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Dokumenty1\Střelba\Výsledky\2026\"/>
    </mc:Choice>
  </mc:AlternateContent>
  <xr:revisionPtr revIDLastSave="0" documentId="13_ncr:1_{050D6D55-F8E7-4450-A8D9-BD7ECFB996D9}" xr6:coauthVersionLast="47" xr6:coauthVersionMax="47" xr10:uidLastSave="{00000000-0000-0000-0000-000000000000}"/>
  <bookViews>
    <workbookView xWindow="-108" yWindow="-108" windowWidth="41496" windowHeight="16896" tabRatio="843" activeTab="13" xr2:uid="{00000000-000D-0000-FFFF-FFFF00000000}"/>
  </bookViews>
  <sheets>
    <sheet name="Program" sheetId="1" r:id="rId1"/>
    <sheet name="1-1" sheetId="157" r:id="rId2"/>
    <sheet name="1-2" sheetId="158" r:id="rId3"/>
    <sheet name="1-3" sheetId="159" r:id="rId4"/>
    <sheet name="1-4" sheetId="160" r:id="rId5"/>
    <sheet name="2-1" sheetId="161" r:id="rId6"/>
    <sheet name="2-2" sheetId="162" r:id="rId7"/>
    <sheet name="2-3" sheetId="163" r:id="rId8"/>
    <sheet name="2-4" sheetId="164" r:id="rId9"/>
    <sheet name="3-1" sheetId="165" r:id="rId10"/>
    <sheet name="3-2" sheetId="166" r:id="rId11"/>
    <sheet name="3-3" sheetId="167" r:id="rId12"/>
    <sheet name="3-4" sheetId="168" r:id="rId13"/>
    <sheet name="Celkem" sheetId="96" r:id="rId14"/>
  </sheets>
  <calcPr calcId="181029"/>
</workbook>
</file>

<file path=xl/calcChain.xml><?xml version="1.0" encoding="utf-8"?>
<calcChain xmlns="http://schemas.openxmlformats.org/spreadsheetml/2006/main">
  <c r="K63" i="96" l="1"/>
  <c r="K59" i="96"/>
  <c r="K23" i="96"/>
  <c r="K22" i="96"/>
  <c r="K62" i="96"/>
  <c r="K64" i="96"/>
  <c r="K33" i="96"/>
  <c r="K21" i="96"/>
  <c r="K32" i="96"/>
  <c r="K55" i="96"/>
  <c r="K52" i="96"/>
  <c r="K56" i="96"/>
  <c r="K54" i="96"/>
  <c r="K60" i="96"/>
  <c r="K13" i="96"/>
  <c r="K57" i="96"/>
  <c r="K51" i="96"/>
  <c r="K31" i="96"/>
  <c r="K58" i="96"/>
  <c r="K61" i="96"/>
  <c r="K12" i="96"/>
  <c r="K46" i="96"/>
  <c r="K43" i="96"/>
  <c r="K19" i="96"/>
  <c r="K53" i="96"/>
  <c r="K10" i="96"/>
  <c r="K44" i="96"/>
  <c r="K45" i="96"/>
  <c r="K35" i="96"/>
  <c r="K30" i="96"/>
  <c r="K36" i="96"/>
  <c r="K34" i="96"/>
  <c r="K38" i="96"/>
  <c r="K37" i="96"/>
  <c r="K29" i="96"/>
  <c r="K16" i="96"/>
  <c r="K14" i="96"/>
  <c r="K18" i="96"/>
  <c r="K17" i="96"/>
  <c r="K11" i="96"/>
  <c r="K15" i="96"/>
  <c r="K20" i="96"/>
</calcChain>
</file>

<file path=xl/sharedStrings.xml><?xml version="1.0" encoding="utf-8"?>
<sst xmlns="http://schemas.openxmlformats.org/spreadsheetml/2006/main" count="680" uniqueCount="140">
  <si>
    <t>Výsledkové listiny</t>
  </si>
  <si>
    <t/>
  </si>
  <si>
    <t>Program</t>
  </si>
  <si>
    <t>1.</t>
  </si>
  <si>
    <t>2.</t>
  </si>
  <si>
    <t>3.</t>
  </si>
  <si>
    <t>4.</t>
  </si>
  <si>
    <t>5.</t>
  </si>
  <si>
    <t>6.</t>
  </si>
  <si>
    <t>Soutěž:</t>
  </si>
  <si>
    <t>Datum:</t>
  </si>
  <si>
    <t>Pořadatel:</t>
  </si>
  <si>
    <t>SSK Škoda Vrchlabí</t>
  </si>
  <si>
    <t>Místo :</t>
  </si>
  <si>
    <r>
      <t xml:space="preserve">Disciplína:  </t>
    </r>
    <r>
      <rPr>
        <b/>
        <sz val="10"/>
        <rFont val="Arial CE"/>
        <family val="2"/>
        <charset val="238"/>
      </rPr>
      <t>VzPi 60</t>
    </r>
  </si>
  <si>
    <t>pořadí</t>
  </si>
  <si>
    <t>číslo průkazu</t>
  </si>
  <si>
    <t>příjmení, jméno</t>
  </si>
  <si>
    <r>
      <t xml:space="preserve">Disciplína:  </t>
    </r>
    <r>
      <rPr>
        <b/>
        <sz val="10"/>
        <rFont val="Arial CE"/>
        <family val="2"/>
        <charset val="238"/>
      </rPr>
      <t>VzPi 40</t>
    </r>
  </si>
  <si>
    <t>Vrchlabsko-Trutnovská liga celkem</t>
  </si>
  <si>
    <t>ZŠ Mládežnická Trutnov 2</t>
  </si>
  <si>
    <t>ročník</t>
  </si>
  <si>
    <t>název klubu</t>
  </si>
  <si>
    <t>1.kolo</t>
  </si>
  <si>
    <t>2.kolo</t>
  </si>
  <si>
    <t>3.kolo</t>
  </si>
  <si>
    <t>4.kolo</t>
  </si>
  <si>
    <t>3 nej-kola</t>
  </si>
  <si>
    <t>5.kolo</t>
  </si>
  <si>
    <t>Pistolové disciplíny VzPi 60 a VzPi 40</t>
  </si>
  <si>
    <t>Disciplína č.</t>
  </si>
  <si>
    <t>Disciplína</t>
  </si>
  <si>
    <t>Vzduchová pistole 40 ran</t>
  </si>
  <si>
    <t>Kategorie</t>
  </si>
  <si>
    <t>Dorost</t>
  </si>
  <si>
    <t>Datum</t>
  </si>
  <si>
    <t>Pořadí</t>
  </si>
  <si>
    <t>Start.č.</t>
  </si>
  <si>
    <t>Jméno</t>
  </si>
  <si>
    <t>RN</t>
  </si>
  <si>
    <t>Č. průkazu</t>
  </si>
  <si>
    <t>Celkem</t>
  </si>
  <si>
    <t>0095 - SSK Škoda Vrchlabí</t>
  </si>
  <si>
    <t>TICHÁČKOVÁ Klára</t>
  </si>
  <si>
    <t>STÁREK Martin</t>
  </si>
  <si>
    <t>SCOPI software</t>
  </si>
  <si>
    <t>Vzduchová pistole 60 ran</t>
  </si>
  <si>
    <t>Muži,junioři</t>
  </si>
  <si>
    <t>STŘEDA Roman</t>
  </si>
  <si>
    <t>SEIDEL Vojtěch</t>
  </si>
  <si>
    <t>GAJEWSKI Mariusz</t>
  </si>
  <si>
    <t>POL</t>
  </si>
  <si>
    <t>JAROŠ Hynek</t>
  </si>
  <si>
    <t>0107 - SSK Nové Lesy</t>
  </si>
  <si>
    <t>KNOBLOCH Jindřich</t>
  </si>
  <si>
    <t>POLÁK Vlastimil</t>
  </si>
  <si>
    <t>Vrchlabsko - Trutnovská vzduchovková liga</t>
  </si>
  <si>
    <t>všechna kole CELKEM</t>
  </si>
  <si>
    <t>Muži, Junioři</t>
  </si>
  <si>
    <t>Ženy, Juniorky</t>
  </si>
  <si>
    <t>3xCT</t>
  </si>
  <si>
    <t>1xCT</t>
  </si>
  <si>
    <t>4xCT</t>
  </si>
  <si>
    <t>STOLÍN Michal</t>
  </si>
  <si>
    <t>8xCT</t>
  </si>
  <si>
    <t>Ženy,juniorky</t>
  </si>
  <si>
    <t>SUSZCZYK Damian</t>
  </si>
  <si>
    <t>11xCT</t>
  </si>
  <si>
    <t>10xCT</t>
  </si>
  <si>
    <t>7xCT</t>
  </si>
  <si>
    <t>PŮLPÁN Slavomír</t>
  </si>
  <si>
    <t>2xCT</t>
  </si>
  <si>
    <t>Veteráni</t>
  </si>
  <si>
    <t>SEDLÁČEK Václav</t>
  </si>
  <si>
    <t>6xCT</t>
  </si>
  <si>
    <t>JEDLIČKA Jaromír</t>
  </si>
  <si>
    <t>TICHÁČKOVÁ Iveta</t>
  </si>
  <si>
    <t>Veterání</t>
  </si>
  <si>
    <t>0</t>
  </si>
  <si>
    <r>
      <t xml:space="preserve">Kategorie:  </t>
    </r>
    <r>
      <rPr>
        <b/>
        <sz val="10"/>
        <rFont val="Arial"/>
        <family val="2"/>
        <charset val="238"/>
      </rPr>
      <t>Veteráni</t>
    </r>
  </si>
  <si>
    <t>41873</t>
  </si>
  <si>
    <r>
      <t xml:space="preserve">Kategorie:  </t>
    </r>
    <r>
      <rPr>
        <b/>
        <sz val="10"/>
        <rFont val="Arial CE"/>
        <family val="2"/>
        <charset val="238"/>
      </rPr>
      <t xml:space="preserve"> Dorost</t>
    </r>
  </si>
  <si>
    <r>
      <t xml:space="preserve">Kategorie:  </t>
    </r>
    <r>
      <rPr>
        <b/>
        <sz val="10"/>
        <rFont val="Arial CE"/>
        <family val="2"/>
        <charset val="238"/>
      </rPr>
      <t>Muži, Junioři, Senioři</t>
    </r>
  </si>
  <si>
    <t xml:space="preserve"> VÝSLEDKOVÁ   LISTINA</t>
  </si>
  <si>
    <t>BRDIČKA Petr</t>
  </si>
  <si>
    <t>26957</t>
  </si>
  <si>
    <t>POSTUPA Jiří</t>
  </si>
  <si>
    <t>JAKUBEC Vlastimil</t>
  </si>
  <si>
    <t>ŠMEJDA Jaroslav</t>
  </si>
  <si>
    <t>0370 - SSK Dukla Plzeň</t>
  </si>
  <si>
    <t>11299</t>
  </si>
  <si>
    <r>
      <t xml:space="preserve">Kategorie:  </t>
    </r>
    <r>
      <rPr>
        <b/>
        <sz val="10"/>
        <rFont val="Arial CE"/>
        <family val="2"/>
        <charset val="238"/>
      </rPr>
      <t xml:space="preserve"> Ženy, Juniorky</t>
    </r>
  </si>
  <si>
    <t>14xCT</t>
  </si>
  <si>
    <t>VzPi 40</t>
  </si>
  <si>
    <t>KAVÁN Bohuslav</t>
  </si>
  <si>
    <t>ZAPART Anna</t>
  </si>
  <si>
    <t>HLAVÁČEK Stanislav</t>
  </si>
  <si>
    <t>0162 - SSK Slatina Brno</t>
  </si>
  <si>
    <t>MÍLOVÁ Michala</t>
  </si>
  <si>
    <t>VONDROUŠ Luděk</t>
  </si>
  <si>
    <t>DOLEŽALOVÁ Alena</t>
  </si>
  <si>
    <t>42194</t>
  </si>
  <si>
    <t>5657</t>
  </si>
  <si>
    <t>43869</t>
  </si>
  <si>
    <t>45996</t>
  </si>
  <si>
    <t>MATOUŠEK Ondřej</t>
  </si>
  <si>
    <t>BRÁDLEROVÁ Sofie</t>
  </si>
  <si>
    <t>8.11.2025-8.3.2026</t>
  </si>
  <si>
    <t>JANÁK Václav</t>
  </si>
  <si>
    <t>0712 - SSK Pardubice</t>
  </si>
  <si>
    <t>ŠRÁMEK Ondřej</t>
  </si>
  <si>
    <t>0062 - SSK Hradec Králové I</t>
  </si>
  <si>
    <t>ČERVEŃÁK Petr</t>
  </si>
  <si>
    <t>NETUŠIL František</t>
  </si>
  <si>
    <t>KUSÁ Natali</t>
  </si>
  <si>
    <t>DOLEŽALOVÁ Anna</t>
  </si>
  <si>
    <t>VOGNAR Vlastimil</t>
  </si>
  <si>
    <t>KAFKA František</t>
  </si>
  <si>
    <t>HEJZLAR Daniel</t>
  </si>
  <si>
    <t>HNÍZDIL Milan</t>
  </si>
  <si>
    <t>514</t>
  </si>
  <si>
    <t>1.kolo VTVL 2025-2026</t>
  </si>
  <si>
    <t>08.11.2025</t>
  </si>
  <si>
    <t xml:space="preserve"> - ;;;;;;;;</t>
  </si>
  <si>
    <t>Hlavní rozhodčí: A-0295 - POLÁK Vlastimil</t>
  </si>
  <si>
    <t>MÍLOVÁ Míchala</t>
  </si>
  <si>
    <t>2.kolo VTVL 2025-2026</t>
  </si>
  <si>
    <t>6.12.2025</t>
  </si>
  <si>
    <t>17xCT</t>
  </si>
  <si>
    <t>0054 - SSK Hradec Králové - Třebeš</t>
  </si>
  <si>
    <t>3.kolo VTVL</t>
  </si>
  <si>
    <t>3.1.2026</t>
  </si>
  <si>
    <t>9xCT</t>
  </si>
  <si>
    <t>5xCT</t>
  </si>
  <si>
    <t>KORUS Wojciech</t>
  </si>
  <si>
    <t>PUC David</t>
  </si>
  <si>
    <t>MITELU-SULECKA Dominika</t>
  </si>
  <si>
    <t>SULECKI Iwo</t>
  </si>
  <si>
    <t>DECHNIK Krzysztof</t>
  </si>
  <si>
    <t>FALBER Ondřej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</si>
</sst>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20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i/>
      <sz val="2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b/>
      <u/>
      <sz val="18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u/>
      <sz val="12"/>
      <color indexed="12"/>
      <name val="Arial CE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</font>
    <font>
      <sz val="10"/>
      <color indexed="8"/>
      <name val="Times New Roman"/>
    </font>
    <font>
      <sz val="11"/>
      <color indexed="8"/>
      <name val="Times New Roman"/>
    </font>
    <font>
      <b/>
      <sz val="12"/>
      <color indexed="8"/>
      <name val="Times New Roman"/>
    </font>
    <font>
      <b/>
      <sz val="11"/>
      <color indexed="8"/>
      <name val="Times New Roman"/>
    </font>
    <font>
      <i/>
      <sz val="11"/>
      <color indexed="22"/>
      <name val="Times New Roman"/>
    </font>
    <font>
      <sz val="9"/>
      <color indexed="8"/>
      <name val="Times New Roman"/>
    </font>
    <font>
      <sz val="10"/>
      <color indexed="23"/>
      <name val="Times New Roman"/>
    </font>
    <font>
      <sz val="8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26">
    <xf numFmtId="0" fontId="0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48" fillId="0" borderId="11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0" applyNumberFormat="0" applyFill="0" applyBorder="0" applyAlignment="0" applyProtection="0"/>
    <xf numFmtId="0" fontId="51" fillId="7" borderId="0" applyNumberFormat="0" applyBorder="0" applyAlignment="0" applyProtection="0"/>
    <xf numFmtId="0" fontId="52" fillId="8" borderId="0" applyNumberFormat="0" applyBorder="0" applyAlignment="0" applyProtection="0"/>
    <xf numFmtId="0" fontId="53" fillId="10" borderId="14" applyNumberFormat="0" applyAlignment="0" applyProtection="0"/>
    <xf numFmtId="0" fontId="54" fillId="11" borderId="15" applyNumberFormat="0" applyAlignment="0" applyProtection="0"/>
    <xf numFmtId="0" fontId="55" fillId="11" borderId="14" applyNumberFormat="0" applyAlignment="0" applyProtection="0"/>
    <xf numFmtId="0" fontId="56" fillId="0" borderId="16" applyNumberFormat="0" applyFill="0" applyAlignment="0" applyProtection="0"/>
    <xf numFmtId="0" fontId="57" fillId="12" borderId="1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9" applyNumberFormat="0" applyFill="0" applyAlignment="0" applyProtection="0"/>
    <xf numFmtId="0" fontId="61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61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61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61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61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61" fillId="34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0" borderId="0"/>
    <xf numFmtId="0" fontId="62" fillId="0" borderId="0" applyNumberFormat="0" applyFill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25" fillId="13" borderId="18" applyNumberFormat="0" applyFont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25" fillId="13" borderId="18" applyNumberFormat="0" applyFont="0" applyAlignment="0" applyProtection="0"/>
    <xf numFmtId="0" fontId="25" fillId="13" borderId="18" applyNumberFormat="0" applyFont="0" applyAlignment="0" applyProtection="0"/>
    <xf numFmtId="0" fontId="62" fillId="0" borderId="0" applyNumberFormat="0" applyFill="0" applyBorder="0" applyAlignment="0" applyProtection="0"/>
    <xf numFmtId="0" fontId="25" fillId="17" borderId="0" applyNumberFormat="0" applyBorder="0" applyAlignment="0" applyProtection="0"/>
    <xf numFmtId="0" fontId="62" fillId="0" borderId="0" applyNumberFormat="0" applyFill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0" borderId="0"/>
    <xf numFmtId="0" fontId="25" fillId="0" borderId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25" fillId="29" borderId="0" applyNumberFormat="0" applyBorder="0" applyAlignment="0" applyProtection="0"/>
    <xf numFmtId="0" fontId="25" fillId="17" borderId="0" applyNumberFormat="0" applyBorder="0" applyAlignment="0" applyProtection="0"/>
    <xf numFmtId="0" fontId="25" fillId="33" borderId="0" applyNumberFormat="0" applyBorder="0" applyAlignment="0" applyProtection="0"/>
    <xf numFmtId="0" fontId="62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21" borderId="0" applyNumberFormat="0" applyBorder="0" applyAlignment="0" applyProtection="0"/>
    <xf numFmtId="0" fontId="25" fillId="37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17" borderId="0" applyNumberFormat="0" applyBorder="0" applyAlignment="0" applyProtection="0"/>
    <xf numFmtId="0" fontId="25" fillId="13" borderId="18" applyNumberFormat="0" applyFont="0" applyAlignment="0" applyProtection="0"/>
    <xf numFmtId="0" fontId="25" fillId="37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37" borderId="0" applyNumberFormat="0" applyBorder="0" applyAlignment="0" applyProtection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64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62" fillId="0" borderId="0" applyNumberFormat="0" applyFill="0" applyBorder="0" applyAlignment="0" applyProtection="0"/>
    <xf numFmtId="0" fontId="63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0" borderId="0"/>
    <xf numFmtId="0" fontId="2" fillId="13" borderId="18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</cellStyleXfs>
  <cellXfs count="76">
    <xf numFmtId="0" fontId="0" fillId="0" borderId="0" xfId="0"/>
    <xf numFmtId="0" fontId="33" fillId="2" borderId="0" xfId="0" applyFont="1" applyFill="1" applyAlignment="1">
      <alignment horizontal="right" vertical="center"/>
    </xf>
    <xf numFmtId="14" fontId="38" fillId="2" borderId="1" xfId="0" applyNumberFormat="1" applyFont="1" applyFill="1" applyBorder="1" applyAlignment="1">
      <alignment vertical="center"/>
    </xf>
    <xf numFmtId="14" fontId="38" fillId="2" borderId="2" xfId="0" applyNumberFormat="1" applyFont="1" applyFill="1" applyBorder="1" applyAlignment="1">
      <alignment vertical="center"/>
    </xf>
    <xf numFmtId="0" fontId="41" fillId="0" borderId="0" xfId="0" applyFont="1"/>
    <xf numFmtId="0" fontId="42" fillId="0" borderId="0" xfId="0" applyFont="1"/>
    <xf numFmtId="0" fontId="43" fillId="0" borderId="0" xfId="0" applyFont="1" applyProtection="1">
      <protection locked="0"/>
    </xf>
    <xf numFmtId="0" fontId="41" fillId="0" borderId="0" xfId="0" applyFont="1" applyAlignment="1">
      <alignment horizontal="center"/>
    </xf>
    <xf numFmtId="0" fontId="45" fillId="0" borderId="0" xfId="0" applyFont="1"/>
    <xf numFmtId="0" fontId="41" fillId="0" borderId="0" xfId="0" applyFont="1" applyAlignment="1">
      <alignment horizontal="right"/>
    </xf>
    <xf numFmtId="0" fontId="45" fillId="0" borderId="0" xfId="0" applyFont="1" applyProtection="1">
      <protection locked="0"/>
    </xf>
    <xf numFmtId="0" fontId="41" fillId="0" borderId="3" xfId="0" applyFont="1" applyBorder="1"/>
    <xf numFmtId="0" fontId="46" fillId="0" borderId="0" xfId="0" applyFont="1" applyAlignment="1" applyProtection="1">
      <alignment horizontal="center"/>
      <protection locked="0"/>
    </xf>
    <xf numFmtId="0" fontId="41" fillId="0" borderId="0" xfId="0" applyFont="1" applyAlignment="1" applyProtection="1">
      <alignment horizontal="right"/>
      <protection locked="0"/>
    </xf>
    <xf numFmtId="0" fontId="41" fillId="0" borderId="0" xfId="0" applyFont="1" applyAlignment="1">
      <alignment horizontal="left" indent="1"/>
    </xf>
    <xf numFmtId="0" fontId="46" fillId="0" borderId="0" xfId="0" applyFont="1" applyAlignment="1">
      <alignment horizontal="center"/>
    </xf>
    <xf numFmtId="49" fontId="41" fillId="0" borderId="0" xfId="0" applyNumberFormat="1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49" fontId="41" fillId="0" borderId="0" xfId="0" applyNumberFormat="1" applyFont="1" applyAlignment="1">
      <alignment horizontal="right"/>
    </xf>
    <xf numFmtId="0" fontId="0" fillId="0" borderId="0" xfId="0" applyAlignment="1">
      <alignment horizontal="left" indent="1"/>
    </xf>
    <xf numFmtId="0" fontId="46" fillId="0" borderId="0" xfId="0" applyFont="1" applyAlignment="1">
      <alignment horizontal="right" indent="1"/>
    </xf>
    <xf numFmtId="0" fontId="45" fillId="0" borderId="0" xfId="0" applyFont="1" applyAlignment="1">
      <alignment horizontal="center"/>
    </xf>
    <xf numFmtId="0" fontId="34" fillId="2" borderId="0" xfId="0" applyFont="1" applyFill="1" applyAlignment="1">
      <alignment vertical="center"/>
    </xf>
    <xf numFmtId="14" fontId="38" fillId="2" borderId="6" xfId="0" applyNumberFormat="1" applyFont="1" applyFill="1" applyBorder="1" applyAlignment="1">
      <alignment vertical="center"/>
    </xf>
    <xf numFmtId="0" fontId="37" fillId="6" borderId="7" xfId="0" applyFont="1" applyFill="1" applyBorder="1" applyAlignment="1">
      <alignment horizontal="left" vertical="center"/>
    </xf>
    <xf numFmtId="0" fontId="65" fillId="6" borderId="5" xfId="0" applyFont="1" applyFill="1" applyBorder="1" applyAlignment="1">
      <alignment horizontal="center" vertical="center"/>
    </xf>
    <xf numFmtId="0" fontId="40" fillId="2" borderId="4" xfId="1" applyFill="1" applyBorder="1" applyAlignment="1" applyProtection="1">
      <alignment horizontal="center" vertical="center"/>
    </xf>
    <xf numFmtId="0" fontId="46" fillId="0" borderId="0" xfId="0" applyFont="1" applyAlignment="1">
      <alignment wrapText="1"/>
    </xf>
    <xf numFmtId="0" fontId="46" fillId="0" borderId="23" xfId="0" applyFont="1" applyBorder="1" applyAlignment="1">
      <alignment wrapText="1"/>
    </xf>
    <xf numFmtId="0" fontId="41" fillId="0" borderId="0" xfId="0" applyFont="1" applyAlignment="1">
      <alignment wrapText="1"/>
    </xf>
    <xf numFmtId="0" fontId="46" fillId="0" borderId="3" xfId="0" applyFont="1" applyBorder="1"/>
    <xf numFmtId="0" fontId="67" fillId="4" borderId="0" xfId="111" applyFont="1" applyFill="1" applyAlignment="1">
      <alignment horizontal="right" vertical="center"/>
    </xf>
    <xf numFmtId="0" fontId="68" fillId="4" borderId="0" xfId="111" applyFont="1" applyFill="1" applyAlignment="1">
      <alignment horizontal="left" vertical="center"/>
    </xf>
    <xf numFmtId="0" fontId="69" fillId="4" borderId="0" xfId="111" applyFont="1" applyFill="1" applyAlignment="1">
      <alignment horizontal="left" vertical="center"/>
    </xf>
    <xf numFmtId="0" fontId="67" fillId="4" borderId="20" xfId="111" applyFont="1" applyFill="1" applyBorder="1" applyAlignment="1">
      <alignment horizontal="center" vertical="center"/>
    </xf>
    <xf numFmtId="0" fontId="67" fillId="4" borderId="20" xfId="111" applyFont="1" applyFill="1" applyBorder="1" applyAlignment="1">
      <alignment horizontal="right" vertical="center"/>
    </xf>
    <xf numFmtId="0" fontId="67" fillId="4" borderId="20" xfId="111" applyFont="1" applyFill="1" applyBorder="1" applyAlignment="1">
      <alignment horizontal="left" vertical="center"/>
    </xf>
    <xf numFmtId="0" fontId="70" fillId="4" borderId="0" xfId="111" applyFont="1" applyFill="1" applyAlignment="1">
      <alignment horizontal="center" vertical="center"/>
    </xf>
    <xf numFmtId="0" fontId="68" fillId="4" borderId="0" xfId="111" applyFont="1" applyFill="1" applyAlignment="1">
      <alignment horizontal="center" vertical="center"/>
    </xf>
    <xf numFmtId="0" fontId="68" fillId="4" borderId="0" xfId="111" applyFont="1" applyFill="1" applyAlignment="1">
      <alignment horizontal="right" vertical="center"/>
    </xf>
    <xf numFmtId="0" fontId="70" fillId="4" borderId="0" xfId="111" applyFont="1" applyFill="1" applyAlignment="1">
      <alignment horizontal="right" vertical="center"/>
    </xf>
    <xf numFmtId="0" fontId="71" fillId="4" borderId="0" xfId="111" applyFont="1" applyFill="1" applyAlignment="1">
      <alignment horizontal="right" vertical="top"/>
    </xf>
    <xf numFmtId="0" fontId="72" fillId="4" borderId="0" xfId="111" applyFont="1" applyFill="1" applyAlignment="1">
      <alignment horizontal="right" vertical="center"/>
    </xf>
    <xf numFmtId="0" fontId="67" fillId="4" borderId="0" xfId="111" applyFont="1" applyFill="1" applyAlignment="1">
      <alignment horizontal="left" vertical="center"/>
    </xf>
    <xf numFmtId="0" fontId="67" fillId="4" borderId="0" xfId="125" applyFont="1" applyFill="1" applyAlignment="1">
      <alignment horizontal="right" vertical="center"/>
    </xf>
    <xf numFmtId="0" fontId="68" fillId="4" borderId="0" xfId="125" applyFont="1" applyFill="1" applyAlignment="1">
      <alignment horizontal="left" vertical="center"/>
    </xf>
    <xf numFmtId="0" fontId="69" fillId="4" borderId="0" xfId="125" applyFont="1" applyFill="1" applyAlignment="1">
      <alignment horizontal="left" vertical="center"/>
    </xf>
    <xf numFmtId="0" fontId="67" fillId="4" borderId="20" xfId="125" applyFont="1" applyFill="1" applyBorder="1" applyAlignment="1">
      <alignment horizontal="center" vertical="center"/>
    </xf>
    <xf numFmtId="0" fontId="67" fillId="4" borderId="20" xfId="125" applyFont="1" applyFill="1" applyBorder="1" applyAlignment="1">
      <alignment horizontal="right" vertical="center"/>
    </xf>
    <xf numFmtId="0" fontId="67" fillId="4" borderId="20" xfId="125" applyFont="1" applyFill="1" applyBorder="1" applyAlignment="1">
      <alignment horizontal="left" vertical="center"/>
    </xf>
    <xf numFmtId="0" fontId="70" fillId="4" borderId="0" xfId="125" applyFont="1" applyFill="1" applyAlignment="1">
      <alignment horizontal="center" vertical="center"/>
    </xf>
    <xf numFmtId="0" fontId="68" fillId="4" borderId="0" xfId="125" applyFont="1" applyFill="1" applyAlignment="1">
      <alignment horizontal="center" vertical="center"/>
    </xf>
    <xf numFmtId="0" fontId="68" fillId="4" borderId="0" xfId="125" applyFont="1" applyFill="1" applyAlignment="1">
      <alignment horizontal="right" vertical="center"/>
    </xf>
    <xf numFmtId="0" fontId="70" fillId="4" borderId="0" xfId="125" applyFont="1" applyFill="1" applyAlignment="1">
      <alignment horizontal="right" vertical="center"/>
    </xf>
    <xf numFmtId="0" fontId="71" fillId="4" borderId="0" xfId="125" applyFont="1" applyFill="1" applyAlignment="1">
      <alignment horizontal="right" vertical="top"/>
    </xf>
    <xf numFmtId="0" fontId="72" fillId="4" borderId="0" xfId="125" applyFont="1" applyFill="1" applyAlignment="1">
      <alignment horizontal="right" vertical="center"/>
    </xf>
    <xf numFmtId="0" fontId="67" fillId="4" borderId="0" xfId="125" applyFont="1" applyFill="1" applyAlignment="1">
      <alignment horizontal="left" vertical="center"/>
    </xf>
    <xf numFmtId="0" fontId="68" fillId="4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47" fillId="2" borderId="8" xfId="1" applyFont="1" applyFill="1" applyBorder="1" applyAlignment="1" applyProtection="1">
      <alignment horizontal="center" vertical="center"/>
    </xf>
    <xf numFmtId="0" fontId="47" fillId="2" borderId="9" xfId="1" applyFont="1" applyFill="1" applyBorder="1" applyAlignment="1" applyProtection="1">
      <alignment horizontal="center" vertical="center"/>
    </xf>
    <xf numFmtId="0" fontId="47" fillId="2" borderId="10" xfId="1" applyFont="1" applyFill="1" applyBorder="1" applyAlignment="1" applyProtection="1">
      <alignment horizontal="center" vertical="center"/>
    </xf>
    <xf numFmtId="0" fontId="65" fillId="6" borderId="7" xfId="0" applyFont="1" applyFill="1" applyBorder="1" applyAlignment="1">
      <alignment horizontal="center" vertical="center"/>
    </xf>
    <xf numFmtId="0" fontId="65" fillId="6" borderId="21" xfId="0" applyFont="1" applyFill="1" applyBorder="1" applyAlignment="1">
      <alignment horizontal="center" vertical="center"/>
    </xf>
    <xf numFmtId="0" fontId="65" fillId="6" borderId="22" xfId="0" applyFont="1" applyFill="1" applyBorder="1" applyAlignment="1">
      <alignment horizontal="center" vertical="center"/>
    </xf>
    <xf numFmtId="0" fontId="66" fillId="4" borderId="0" xfId="111" applyFont="1" applyFill="1" applyAlignment="1">
      <alignment horizontal="center" vertical="center"/>
    </xf>
    <xf numFmtId="0" fontId="68" fillId="5" borderId="0" xfId="111" applyFont="1" applyFill="1" applyAlignment="1">
      <alignment horizontal="center" vertical="center"/>
    </xf>
    <xf numFmtId="0" fontId="73" fillId="4" borderId="0" xfId="111" applyFont="1" applyFill="1" applyAlignment="1">
      <alignment horizontal="right" vertical="top"/>
    </xf>
    <xf numFmtId="0" fontId="66" fillId="4" borderId="0" xfId="125" applyFont="1" applyFill="1" applyAlignment="1">
      <alignment horizontal="center" vertical="center"/>
    </xf>
    <xf numFmtId="0" fontId="68" fillId="5" borderId="0" xfId="125" applyFont="1" applyFill="1" applyAlignment="1">
      <alignment horizontal="center" vertical="center"/>
    </xf>
    <xf numFmtId="0" fontId="73" fillId="4" borderId="0" xfId="125" applyFont="1" applyFill="1" applyAlignment="1">
      <alignment horizontal="right" vertical="top"/>
    </xf>
    <xf numFmtId="0" fontId="46" fillId="0" borderId="0" xfId="0" applyFont="1" applyAlignment="1">
      <alignment horizontal="center" wrapText="1"/>
    </xf>
    <xf numFmtId="0" fontId="42" fillId="0" borderId="0" xfId="0" applyFont="1" applyAlignment="1">
      <alignment horizontal="center"/>
    </xf>
    <xf numFmtId="14" fontId="44" fillId="0" borderId="0" xfId="0" applyNumberFormat="1" applyFont="1" applyAlignment="1">
      <alignment horizontal="left"/>
    </xf>
    <xf numFmtId="0" fontId="39" fillId="3" borderId="0" xfId="0" applyFont="1" applyFill="1" applyAlignment="1">
      <alignment horizontal="center" vertical="center"/>
    </xf>
  </cellXfs>
  <cellStyles count="126">
    <cellStyle name="20 % – Zvýraznění 1" xfId="24" builtinId="30" customBuiltin="1"/>
    <cellStyle name="20 % – Zvýraznění 1 2" xfId="113" xr:uid="{FF3BBE1A-48B8-4A8A-9341-292243CA4E83}"/>
    <cellStyle name="20 % – Zvýraznění 2" xfId="27" builtinId="34" customBuiltin="1"/>
    <cellStyle name="20 % – Zvýraznění 2 2" xfId="115" xr:uid="{851ABA98-3A8F-44CA-ADED-26FAC5BEAFF1}"/>
    <cellStyle name="20 % – Zvýraznění 3" xfId="30" builtinId="38" customBuiltin="1"/>
    <cellStyle name="20 % – Zvýraznění 3 2" xfId="117" xr:uid="{B6D04242-8A45-4B49-8C91-30AB763EBB5B}"/>
    <cellStyle name="20 % – Zvýraznění 4" xfId="33" builtinId="42" customBuiltin="1"/>
    <cellStyle name="20 % – Zvýraznění 4 2" xfId="119" xr:uid="{2EA1B3D0-4650-4863-BFF2-3CF02907D76A}"/>
    <cellStyle name="20 % – Zvýraznění 5" xfId="36" builtinId="46" customBuiltin="1"/>
    <cellStyle name="20 % – Zvýraznění 5 2" xfId="121" xr:uid="{29A12B5A-B0BA-4855-9535-13935799F10C}"/>
    <cellStyle name="20 % – Zvýraznění 6" xfId="39" builtinId="50" customBuiltin="1"/>
    <cellStyle name="20 % – Zvýraznění 6 2" xfId="123" xr:uid="{187A4C2F-9BC6-439F-9403-828D8B365286}"/>
    <cellStyle name="40 % – Zvýraznění 1" xfId="25" builtinId="31" customBuiltin="1"/>
    <cellStyle name="40 % – Zvýraznění 1 2" xfId="114" xr:uid="{B6D9F2E5-9EF3-4A73-ADD9-EF2B097F0BDC}"/>
    <cellStyle name="40 % – Zvýraznění 2" xfId="28" builtinId="35" customBuiltin="1"/>
    <cellStyle name="40 % – Zvýraznění 2 2" xfId="116" xr:uid="{34519F3D-D4EE-4CA2-BBB0-F20B053A0FE6}"/>
    <cellStyle name="40 % – Zvýraznění 3" xfId="31" builtinId="39" customBuiltin="1"/>
    <cellStyle name="40 % – Zvýraznění 3 2" xfId="118" xr:uid="{9CC826A8-F6D6-446C-84B7-E6FCCF1B50E0}"/>
    <cellStyle name="40 % – Zvýraznění 4" xfId="34" builtinId="43" customBuiltin="1"/>
    <cellStyle name="40 % – Zvýraznění 4 2" xfId="120" xr:uid="{F0296398-4EA1-458F-BCF1-330F94BEC9F5}"/>
    <cellStyle name="40 % – Zvýraznění 5" xfId="37" builtinId="47" customBuiltin="1"/>
    <cellStyle name="40 % – Zvýraznění 5 2" xfId="122" xr:uid="{A5C11034-3FF7-4595-AA8F-04F4B358387E}"/>
    <cellStyle name="40 % – Zvýraznění 6" xfId="40" builtinId="51" customBuiltin="1"/>
    <cellStyle name="40 % – Zvýraznění 6 2" xfId="124" xr:uid="{65BAE3B6-09A6-4971-9AB1-C5B2481E4E96}"/>
    <cellStyle name="60 % – Zvýraznění 1" xfId="105" builtinId="32" customBuiltin="1"/>
    <cellStyle name="60 % – Zvýraznění 2" xfId="106" builtinId="36" customBuiltin="1"/>
    <cellStyle name="60 % – Zvýraznění 3" xfId="107" builtinId="40" customBuiltin="1"/>
    <cellStyle name="60 % – Zvýraznění 4" xfId="108" builtinId="44" customBuiltin="1"/>
    <cellStyle name="60 % – Zvýraznění 5" xfId="109" builtinId="48" customBuiltin="1"/>
    <cellStyle name="60 % – Zvýraznění 6" xfId="110" builtinId="52" customBuiltin="1"/>
    <cellStyle name="60 % – Zvýraznění1 2" xfId="51" xr:uid="{00000000-0005-0000-0000-00000C000000}"/>
    <cellStyle name="60 % – Zvýraznění1 3" xfId="53" xr:uid="{00000000-0005-0000-0000-00000D000000}"/>
    <cellStyle name="60 % – Zvýraznění1 4" xfId="60" xr:uid="{00000000-0005-0000-0000-00000E000000}"/>
    <cellStyle name="60 % – Zvýraznění1 5" xfId="73" xr:uid="{00000000-0005-0000-0000-00000F000000}"/>
    <cellStyle name="60 % – Zvýraznění2 2" xfId="54" xr:uid="{00000000-0005-0000-0000-000010000000}"/>
    <cellStyle name="60 % – Zvýraznění2 3" xfId="58" xr:uid="{00000000-0005-0000-0000-000011000000}"/>
    <cellStyle name="60 % – Zvýraznění2 4" xfId="65" xr:uid="{00000000-0005-0000-0000-000012000000}"/>
    <cellStyle name="60 % – Zvýraznění2 5" xfId="68" xr:uid="{00000000-0005-0000-0000-000013000000}"/>
    <cellStyle name="60 % – Zvýraznění3 2" xfId="57" xr:uid="{00000000-0005-0000-0000-000014000000}"/>
    <cellStyle name="60 % – Zvýraznění3 3" xfId="64" xr:uid="{00000000-0005-0000-0000-000015000000}"/>
    <cellStyle name="60 % – Zvýraznění3 4" xfId="70" xr:uid="{00000000-0005-0000-0000-000016000000}"/>
    <cellStyle name="60 % – Zvýraznění3 5" xfId="76" xr:uid="{00000000-0005-0000-0000-000017000000}"/>
    <cellStyle name="60 % – Zvýraznění4 2" xfId="59" xr:uid="{00000000-0005-0000-0000-000018000000}"/>
    <cellStyle name="60 % – Zvýraznění4 3" xfId="66" xr:uid="{00000000-0005-0000-0000-000019000000}"/>
    <cellStyle name="60 % – Zvýraznění4 4" xfId="71" xr:uid="{00000000-0005-0000-0000-00001A000000}"/>
    <cellStyle name="60 % – Zvýraznění4 5" xfId="77" xr:uid="{00000000-0005-0000-0000-00001B000000}"/>
    <cellStyle name="60 % – Zvýraznění5 2" xfId="61" xr:uid="{00000000-0005-0000-0000-00001C000000}"/>
    <cellStyle name="60 % – Zvýraznění5 3" xfId="67" xr:uid="{00000000-0005-0000-0000-00001D000000}"/>
    <cellStyle name="60 % – Zvýraznění5 4" xfId="72" xr:uid="{00000000-0005-0000-0000-00001E000000}"/>
    <cellStyle name="60 % – Zvýraznění5 5" xfId="78" xr:uid="{00000000-0005-0000-0000-00001F000000}"/>
    <cellStyle name="60 % – Zvýraznění6 2" xfId="63" xr:uid="{00000000-0005-0000-0000-000020000000}"/>
    <cellStyle name="60 % – Zvýraznění6 3" xfId="69" xr:uid="{00000000-0005-0000-0000-000021000000}"/>
    <cellStyle name="60 % – Zvýraznění6 4" xfId="75" xr:uid="{00000000-0005-0000-0000-000022000000}"/>
    <cellStyle name="60 % – Zvýraznění6 5" xfId="79" xr:uid="{00000000-0005-0000-0000-000023000000}"/>
    <cellStyle name="Celkem" xfId="22" builtinId="25" customBuiltin="1"/>
    <cellStyle name="Hypertextový odkaz" xfId="1" builtinId="8"/>
    <cellStyle name="Kontrolní buňka" xfId="19" builtinId="23" customBuiltin="1"/>
    <cellStyle name="Nadpis 1" xfId="9" builtinId="16" customBuiltin="1"/>
    <cellStyle name="Nadpis 2" xfId="10" builtinId="17" customBuiltin="1"/>
    <cellStyle name="Nadpis 3" xfId="11" builtinId="18" customBuiltin="1"/>
    <cellStyle name="Nadpis 4" xfId="12" builtinId="19" customBuiltin="1"/>
    <cellStyle name="Název" xfId="103" builtinId="15" customBuiltin="1"/>
    <cellStyle name="Název 2" xfId="42" xr:uid="{00000000-0005-0000-0000-00002B000000}"/>
    <cellStyle name="Název 3" xfId="52" xr:uid="{00000000-0005-0000-0000-00002C000000}"/>
    <cellStyle name="Název 4" xfId="50" xr:uid="{00000000-0005-0000-0000-00002D000000}"/>
    <cellStyle name="Název 5" xfId="62" xr:uid="{00000000-0005-0000-0000-00002E000000}"/>
    <cellStyle name="Neutrální" xfId="104" builtinId="28" customBuiltin="1"/>
    <cellStyle name="Neutrální 2" xfId="46" xr:uid="{00000000-0005-0000-0000-00002F000000}"/>
    <cellStyle name="Neutrální 3" xfId="44" xr:uid="{00000000-0005-0000-0000-000030000000}"/>
    <cellStyle name="Neutrální 4" xfId="47" xr:uid="{00000000-0005-0000-0000-000031000000}"/>
    <cellStyle name="Neutrální 5" xfId="43" xr:uid="{00000000-0005-0000-0000-000032000000}"/>
    <cellStyle name="Normální" xfId="0" builtinId="0"/>
    <cellStyle name="normální 10" xfId="55" xr:uid="{00000000-0005-0000-0000-000034000000}"/>
    <cellStyle name="normální 11" xfId="56" xr:uid="{00000000-0005-0000-0000-000035000000}"/>
    <cellStyle name="Normální 12" xfId="80" xr:uid="{00000000-0005-0000-0000-000036000000}"/>
    <cellStyle name="Normální 13" xfId="81" xr:uid="{00000000-0005-0000-0000-000037000000}"/>
    <cellStyle name="Normální 14" xfId="82" xr:uid="{00000000-0005-0000-0000-000038000000}"/>
    <cellStyle name="Normální 15" xfId="83" xr:uid="{00000000-0005-0000-0000-000039000000}"/>
    <cellStyle name="Normální 16" xfId="84" xr:uid="{00000000-0005-0000-0000-00003A000000}"/>
    <cellStyle name="Normální 17" xfId="85" xr:uid="{00000000-0005-0000-0000-00003B000000}"/>
    <cellStyle name="Normální 18" xfId="86" xr:uid="{966056B7-3793-4A58-9566-40D457241935}"/>
    <cellStyle name="Normální 19" xfId="87" xr:uid="{56C9DC81-AC2B-4D60-9CFE-444033403C2D}"/>
    <cellStyle name="Normální 2" xfId="2" xr:uid="{00000000-0005-0000-0000-00003C000000}"/>
    <cellStyle name="Normální 20" xfId="88" xr:uid="{CA88BA6C-394C-4BA5-8B06-827E17C14E45}"/>
    <cellStyle name="Normální 21" xfId="89" xr:uid="{CF06DB88-86BB-46EF-8777-0065CA901717}"/>
    <cellStyle name="Normální 22" xfId="90" xr:uid="{A828950C-A520-462A-9497-096DCF1ADA41}"/>
    <cellStyle name="Normální 23" xfId="91" xr:uid="{E833A0A3-411D-42D0-816A-87853F87E60A}"/>
    <cellStyle name="Normální 24" xfId="92" xr:uid="{470A9CD7-C784-4520-B91E-9E5CB6DFE092}"/>
    <cellStyle name="Normální 25" xfId="93" xr:uid="{37AC7A95-249E-4AC9-868B-E1DC2F6B06C1}"/>
    <cellStyle name="Normální 26" xfId="94" xr:uid="{DE3876A4-457B-46F5-B3B3-F75F7A516166}"/>
    <cellStyle name="Normální 27" xfId="95" xr:uid="{CC248C54-31BB-489A-9165-8A939861343E}"/>
    <cellStyle name="Normální 28" xfId="96" xr:uid="{99365ECF-95C4-4B1B-B95F-B0D921A36DE4}"/>
    <cellStyle name="Normální 29" xfId="97" xr:uid="{28D4DA78-060F-4623-A61B-32D67BF20F63}"/>
    <cellStyle name="Normální 3" xfId="3" xr:uid="{00000000-0005-0000-0000-00003D000000}"/>
    <cellStyle name="Normální 30" xfId="98" xr:uid="{ED478ECC-3059-4AD5-B650-C07A9C7E4534}"/>
    <cellStyle name="Normální 31" xfId="99" xr:uid="{0E2FD355-1E15-4920-95BD-0B81BD98898C}"/>
    <cellStyle name="Normální 32" xfId="100" xr:uid="{72DBAE68-7BA1-4ECF-A76B-460A78AC9891}"/>
    <cellStyle name="Normální 33" xfId="101" xr:uid="{7A8435E0-97C1-47BE-8730-DE5BCEBBCB6C}"/>
    <cellStyle name="Normální 34" xfId="102" xr:uid="{FEE63968-FF16-43C9-ACD5-858A0919EE86}"/>
    <cellStyle name="Normální 35" xfId="111" xr:uid="{646434B0-D39F-4B8A-A0CD-9D51DF922225}"/>
    <cellStyle name="Normální 36" xfId="125" xr:uid="{19F9D60B-F464-4EA0-8F39-D4B235B73994}"/>
    <cellStyle name="Normální 4" xfId="4" xr:uid="{00000000-0005-0000-0000-00003E000000}"/>
    <cellStyle name="Normální 5" xfId="5" xr:uid="{00000000-0005-0000-0000-00003F000000}"/>
    <cellStyle name="Normální 6" xfId="6" xr:uid="{00000000-0005-0000-0000-000040000000}"/>
    <cellStyle name="Normální 7" xfId="7" xr:uid="{00000000-0005-0000-0000-000041000000}"/>
    <cellStyle name="Normální 8" xfId="8" xr:uid="{00000000-0005-0000-0000-000042000000}"/>
    <cellStyle name="normální 9" xfId="41" xr:uid="{00000000-0005-0000-0000-000043000000}"/>
    <cellStyle name="Poznámka 2" xfId="49" xr:uid="{00000000-0005-0000-0000-000044000000}"/>
    <cellStyle name="Poznámka 3" xfId="45" xr:uid="{00000000-0005-0000-0000-000045000000}"/>
    <cellStyle name="Poznámka 4" xfId="48" xr:uid="{00000000-0005-0000-0000-000046000000}"/>
    <cellStyle name="Poznámka 5" xfId="74" xr:uid="{00000000-0005-0000-0000-000047000000}"/>
    <cellStyle name="Poznámka 6" xfId="112" xr:uid="{1C2B29BF-5D80-438C-A29B-2879EAD25F94}"/>
    <cellStyle name="Propojená buňka" xfId="18" builtinId="24" customBuiltin="1"/>
    <cellStyle name="Správně" xfId="13" builtinId="26" customBuiltin="1"/>
    <cellStyle name="Špatně" xfId="14" builtinId="27" customBuiltin="1"/>
    <cellStyle name="Text upozornění" xfId="20" builtinId="11" customBuiltin="1"/>
    <cellStyle name="Vstup" xfId="15" builtinId="20" customBuiltin="1"/>
    <cellStyle name="Výpočet" xfId="17" builtinId="22" customBuiltin="1"/>
    <cellStyle name="Výstup" xfId="16" builtinId="21" customBuiltin="1"/>
    <cellStyle name="Vysvětlující text" xfId="21" builtinId="53" customBuiltin="1"/>
    <cellStyle name="Zvýraznění 1" xfId="23" builtinId="29" customBuiltin="1"/>
    <cellStyle name="Zvýraznění 2" xfId="26" builtinId="33" customBuiltin="1"/>
    <cellStyle name="Zvýraznění 3" xfId="29" builtinId="37" customBuiltin="1"/>
    <cellStyle name="Zvýraznění 4" xfId="32" builtinId="41" customBuiltin="1"/>
    <cellStyle name="Zvýraznění 5" xfId="35" builtinId="45" customBuiltin="1"/>
    <cellStyle name="Zvýraznění 6" xfId="38" builtinId="49" customBuiltin="1"/>
  </cellStyles>
  <dxfs count="4"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B2:F15"/>
  <sheetViews>
    <sheetView showGridLines="0" workbookViewId="0">
      <selection activeCell="F11" sqref="F11"/>
    </sheetView>
  </sheetViews>
  <sheetFormatPr defaultColWidth="9.109375" defaultRowHeight="13.2" x14ac:dyDescent="0.25"/>
  <cols>
    <col min="1" max="1" width="5.33203125" style="1" customWidth="1"/>
    <col min="2" max="2" width="26.5546875" style="1" customWidth="1"/>
    <col min="3" max="3" width="14.33203125" style="1" customWidth="1"/>
    <col min="4" max="6" width="15.109375" style="1" customWidth="1"/>
    <col min="7" max="16384" width="9.109375" style="1"/>
  </cols>
  <sheetData>
    <row r="2" spans="2:6" ht="24.6" x14ac:dyDescent="0.25">
      <c r="B2" s="22" t="s">
        <v>56</v>
      </c>
      <c r="C2" s="22"/>
      <c r="D2" s="22"/>
    </row>
    <row r="3" spans="2:6" ht="18" x14ac:dyDescent="0.25">
      <c r="B3" s="58"/>
      <c r="C3" s="58"/>
      <c r="D3" s="58"/>
    </row>
    <row r="4" spans="2:6" ht="18" x14ac:dyDescent="0.25">
      <c r="B4" s="58"/>
      <c r="C4" s="58"/>
      <c r="D4" s="58"/>
    </row>
    <row r="5" spans="2:6" ht="25.2" x14ac:dyDescent="0.25">
      <c r="B5" s="59" t="s">
        <v>0</v>
      </c>
      <c r="C5" s="59"/>
      <c r="D5" s="59"/>
    </row>
    <row r="6" spans="2:6" ht="3.75" customHeight="1" thickBot="1" x14ac:dyDescent="0.3"/>
    <row r="7" spans="2:6" ht="19.5" customHeight="1" thickBot="1" x14ac:dyDescent="0.3">
      <c r="C7" s="63" t="s">
        <v>29</v>
      </c>
      <c r="D7" s="64"/>
      <c r="E7" s="64"/>
      <c r="F7" s="65"/>
    </row>
    <row r="8" spans="2:6" ht="21" customHeight="1" thickBot="1" x14ac:dyDescent="0.3">
      <c r="B8" s="24" t="s">
        <v>1</v>
      </c>
      <c r="C8" s="25" t="s">
        <v>58</v>
      </c>
      <c r="D8" s="25" t="s">
        <v>65</v>
      </c>
      <c r="E8" s="25" t="s">
        <v>77</v>
      </c>
      <c r="F8" s="25" t="s">
        <v>34</v>
      </c>
    </row>
    <row r="9" spans="2:6" ht="20.25" customHeight="1" x14ac:dyDescent="0.25">
      <c r="B9" s="23">
        <v>45969</v>
      </c>
      <c r="C9" s="26" t="s">
        <v>23</v>
      </c>
      <c r="D9" s="26" t="s">
        <v>23</v>
      </c>
      <c r="E9" s="26" t="s">
        <v>23</v>
      </c>
      <c r="F9" s="26" t="s">
        <v>23</v>
      </c>
    </row>
    <row r="10" spans="2:6" ht="20.25" customHeight="1" x14ac:dyDescent="0.25">
      <c r="B10" s="2">
        <v>45997</v>
      </c>
      <c r="C10" s="26" t="s">
        <v>24</v>
      </c>
      <c r="D10" s="26" t="s">
        <v>24</v>
      </c>
      <c r="E10" s="26" t="s">
        <v>24</v>
      </c>
      <c r="F10" s="26" t="s">
        <v>24</v>
      </c>
    </row>
    <row r="11" spans="2:6" ht="20.25" customHeight="1" x14ac:dyDescent="0.25">
      <c r="B11" s="2">
        <v>46025</v>
      </c>
      <c r="C11" s="26" t="s">
        <v>25</v>
      </c>
      <c r="D11" s="26" t="s">
        <v>25</v>
      </c>
      <c r="E11" s="26" t="s">
        <v>25</v>
      </c>
      <c r="F11" s="26" t="s">
        <v>25</v>
      </c>
    </row>
    <row r="12" spans="2:6" ht="21" customHeight="1" x14ac:dyDescent="0.25">
      <c r="B12" s="2">
        <v>46060</v>
      </c>
      <c r="C12" s="26" t="s">
        <v>26</v>
      </c>
      <c r="D12" s="26" t="s">
        <v>26</v>
      </c>
      <c r="E12" s="26" t="s">
        <v>26</v>
      </c>
      <c r="F12" s="26" t="s">
        <v>26</v>
      </c>
    </row>
    <row r="13" spans="2:6" ht="19.5" customHeight="1" x14ac:dyDescent="0.25">
      <c r="B13" s="2">
        <v>46088</v>
      </c>
      <c r="C13" s="26" t="s">
        <v>28</v>
      </c>
      <c r="D13" s="26" t="s">
        <v>28</v>
      </c>
      <c r="E13" s="26" t="s">
        <v>28</v>
      </c>
      <c r="F13" s="26" t="s">
        <v>28</v>
      </c>
    </row>
    <row r="14" spans="2:6" ht="24.75" customHeight="1" thickBot="1" x14ac:dyDescent="0.3">
      <c r="B14" s="3"/>
      <c r="C14" s="60" t="s">
        <v>57</v>
      </c>
      <c r="D14" s="61"/>
      <c r="E14" s="61"/>
      <c r="F14" s="62"/>
    </row>
    <row r="15" spans="2:6" ht="5.0999999999999996" customHeight="1" thickTop="1" x14ac:dyDescent="0.25"/>
  </sheetData>
  <mergeCells count="5">
    <mergeCell ref="B3:D3"/>
    <mergeCell ref="B4:D4"/>
    <mergeCell ref="B5:D5"/>
    <mergeCell ref="C14:F14"/>
    <mergeCell ref="C7:F7"/>
  </mergeCells>
  <phoneticPr fontId="0" type="noConversion"/>
  <hyperlinks>
    <hyperlink ref="F9" location="'1-4'!A1" display="1.kolo" xr:uid="{00000000-0004-0000-0000-000000000000}"/>
    <hyperlink ref="C9" location="'1-1'!A1" display="1.kolo" xr:uid="{00000000-0004-0000-0000-000001000000}"/>
    <hyperlink ref="D9" location="'1-2'!A1" display="1.kolo" xr:uid="{00000000-0004-0000-0000-000002000000}"/>
    <hyperlink ref="C10" location="'2-1'!A1" display="2.kolo" xr:uid="{00000000-0004-0000-0000-000003000000}"/>
    <hyperlink ref="D10" location="'2-2'!A1" display="2.kolo" xr:uid="{00000000-0004-0000-0000-000004000000}"/>
    <hyperlink ref="C14:E14" location="Celkem!A1" display="všechna kole CELKEM" xr:uid="{00000000-0004-0000-0000-000005000000}"/>
    <hyperlink ref="E9" location="'1-3'!A1" display="1.kolo" xr:uid="{90AB72AA-0AA5-41A2-843C-4D3AAF263E9D}"/>
    <hyperlink ref="E10" location="'2-3'!A1" display="2.kolo" xr:uid="{C142DF22-826C-4561-B6C1-0A92D1126569}"/>
    <hyperlink ref="F10" location="'2-4'!A1" display="2.kolo" xr:uid="{513CB7CB-1CCF-489A-9EE8-4E403647ECA5}"/>
    <hyperlink ref="C11" location="'3-1'!A1" display="3.kolo" xr:uid="{EC62FE6D-49AB-4F30-9D56-F8B622C265AB}"/>
    <hyperlink ref="C12" location="'4-1'!A1" display="4.kolo" xr:uid="{41C1BF28-D88C-447A-BC7E-BC2985FA064E}"/>
    <hyperlink ref="C13" location="'5-1'!A1" display="5.kolo" xr:uid="{90D45C69-0514-420D-8392-1376F59B0073}"/>
    <hyperlink ref="D11" location="'3-2'!A1" display="3.kolo" xr:uid="{59D5B7E7-763A-4DD2-98F7-B81F4881F0ED}"/>
    <hyperlink ref="D12" location="'4-3'!A1" display="4.kolo" xr:uid="{7F0278AC-15B0-440C-886A-9746061248BF}"/>
    <hyperlink ref="D13" location="'5-2'!A1" display="5.kolo" xr:uid="{A2677C28-DDDF-4B9B-84E0-F34C2F2BF4F3}"/>
    <hyperlink ref="E11" location="'3-3'!A1" display="3.kolo" xr:uid="{F303DA80-D863-4980-B8CC-5675D674DE10}"/>
    <hyperlink ref="E12" location="'4-2'!A1" display="4.kolo" xr:uid="{1059D809-A3AD-48DA-B32E-D732E1DA193A}"/>
    <hyperlink ref="E13" location="'5-3'!A1" display="5.kolo" xr:uid="{778CF1F2-FCA8-49BB-BAEC-02DB22217E89}"/>
    <hyperlink ref="F11" location="'3-4'!A1" display="3.kolo" xr:uid="{E062B6C5-49E6-45D0-A64A-14E37F9E88F0}"/>
    <hyperlink ref="F12" location="'4-4'!A1" display="4.kolo" xr:uid="{AA80FC67-37EF-4A54-974A-5B3C68F92E63}"/>
    <hyperlink ref="F13" location="'5-4'!A1" display="5.kolo" xr:uid="{F2FCA833-45F3-4BA3-8036-32E946A986E4}"/>
  </hyperlinks>
  <pageMargins left="0.7" right="0.2" top="0.2" bottom="0.2" header="0.1" footer="0.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EC5C4-F072-4226-B486-F429B75556A6}">
  <sheetPr>
    <pageSetUpPr fitToPage="1"/>
  </sheetPr>
  <dimension ref="A1:L33"/>
  <sheetViews>
    <sheetView showGridLines="0" topLeftCell="A4" workbookViewId="0">
      <selection activeCell="E35" sqref="E35"/>
    </sheetView>
  </sheetViews>
  <sheetFormatPr defaultRowHeight="13.2" x14ac:dyDescent="0.25"/>
  <cols>
    <col min="1" max="2" width="6.44140625" style="44" customWidth="1"/>
    <col min="3" max="3" width="27.77734375" style="44" customWidth="1"/>
    <col min="4" max="4" width="5.21875" style="44" customWidth="1"/>
    <col min="5" max="5" width="8.88671875" style="44" customWidth="1"/>
    <col min="6" max="11" width="3.33203125" style="44" customWidth="1"/>
    <col min="12" max="12" width="7" style="44" customWidth="1"/>
    <col min="13" max="13" width="7.44140625" style="44" customWidth="1"/>
    <col min="14" max="16384" width="8.88671875" style="44"/>
  </cols>
  <sheetData>
    <row r="1" spans="1:12" ht="20.399999999999999" x14ac:dyDescent="0.25">
      <c r="A1" s="69" t="s">
        <v>130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ht="15.6" x14ac:dyDescent="0.25">
      <c r="A2" s="45" t="s">
        <v>30</v>
      </c>
      <c r="C2" s="46">
        <v>1</v>
      </c>
    </row>
    <row r="3" spans="1:12" ht="15.6" x14ac:dyDescent="0.25">
      <c r="A3" s="45" t="s">
        <v>31</v>
      </c>
      <c r="C3" s="46" t="s">
        <v>46</v>
      </c>
      <c r="K3" s="70" t="s">
        <v>2</v>
      </c>
      <c r="L3" s="70"/>
    </row>
    <row r="4" spans="1:12" ht="15.6" x14ac:dyDescent="0.25">
      <c r="A4" s="45" t="s">
        <v>33</v>
      </c>
      <c r="C4" s="46" t="s">
        <v>47</v>
      </c>
    </row>
    <row r="5" spans="1:12" ht="15.6" x14ac:dyDescent="0.25">
      <c r="A5" s="45" t="s">
        <v>35</v>
      </c>
      <c r="C5" s="46" t="s">
        <v>131</v>
      </c>
    </row>
    <row r="7" spans="1:12" x14ac:dyDescent="0.25">
      <c r="A7" s="47" t="s">
        <v>36</v>
      </c>
      <c r="B7" s="48" t="s">
        <v>37</v>
      </c>
      <c r="C7" s="49" t="s">
        <v>38</v>
      </c>
      <c r="D7" s="47" t="s">
        <v>39</v>
      </c>
      <c r="E7" s="48" t="s">
        <v>40</v>
      </c>
      <c r="F7" s="48" t="s">
        <v>3</v>
      </c>
      <c r="G7" s="48" t="s">
        <v>4</v>
      </c>
      <c r="H7" s="48" t="s">
        <v>5</v>
      </c>
      <c r="I7" s="48" t="s">
        <v>6</v>
      </c>
      <c r="J7" s="48" t="s">
        <v>7</v>
      </c>
      <c r="K7" s="48" t="s">
        <v>8</v>
      </c>
      <c r="L7" s="48" t="s">
        <v>41</v>
      </c>
    </row>
    <row r="8" spans="1:12" ht="7.95" customHeight="1" x14ac:dyDescent="0.25"/>
    <row r="9" spans="1:12" ht="13.8" x14ac:dyDescent="0.25">
      <c r="A9" s="50">
        <v>1</v>
      </c>
      <c r="B9" s="44">
        <v>9</v>
      </c>
      <c r="C9" s="45" t="s">
        <v>48</v>
      </c>
      <c r="D9" s="51">
        <v>1973</v>
      </c>
      <c r="E9" s="52">
        <v>22030</v>
      </c>
      <c r="F9" s="44">
        <v>92</v>
      </c>
      <c r="G9" s="44">
        <v>95</v>
      </c>
      <c r="H9" s="44">
        <v>90</v>
      </c>
      <c r="I9" s="44">
        <v>92</v>
      </c>
      <c r="J9" s="44">
        <v>96</v>
      </c>
      <c r="K9" s="44">
        <v>94</v>
      </c>
      <c r="L9" s="53">
        <v>559</v>
      </c>
    </row>
    <row r="10" spans="1:12" ht="13.8" x14ac:dyDescent="0.25">
      <c r="D10" s="54" t="s">
        <v>42</v>
      </c>
      <c r="L10" s="55" t="s">
        <v>64</v>
      </c>
    </row>
    <row r="11" spans="1:12" ht="13.8" x14ac:dyDescent="0.25">
      <c r="A11" s="50">
        <v>2</v>
      </c>
      <c r="B11" s="44">
        <v>25</v>
      </c>
      <c r="C11" s="45" t="s">
        <v>63</v>
      </c>
      <c r="D11" s="51">
        <v>1977</v>
      </c>
      <c r="E11" s="52">
        <v>43447</v>
      </c>
      <c r="F11" s="44">
        <v>93</v>
      </c>
      <c r="G11" s="44">
        <v>88</v>
      </c>
      <c r="H11" s="44">
        <v>94</v>
      </c>
      <c r="I11" s="44">
        <v>93</v>
      </c>
      <c r="J11" s="44">
        <v>95</v>
      </c>
      <c r="K11" s="44">
        <v>91</v>
      </c>
      <c r="L11" s="53">
        <v>554</v>
      </c>
    </row>
    <row r="12" spans="1:12" ht="13.8" x14ac:dyDescent="0.25">
      <c r="D12" s="54" t="s">
        <v>53</v>
      </c>
      <c r="L12" s="55" t="s">
        <v>62</v>
      </c>
    </row>
    <row r="13" spans="1:12" ht="13.8" x14ac:dyDescent="0.25">
      <c r="A13" s="50">
        <v>3</v>
      </c>
      <c r="B13" s="44">
        <v>3</v>
      </c>
      <c r="C13" s="45" t="s">
        <v>50</v>
      </c>
      <c r="D13" s="51">
        <v>1969</v>
      </c>
      <c r="E13" s="52">
        <v>0</v>
      </c>
      <c r="F13" s="44">
        <v>88</v>
      </c>
      <c r="G13" s="44">
        <v>93</v>
      </c>
      <c r="H13" s="44">
        <v>92</v>
      </c>
      <c r="I13" s="44">
        <v>92</v>
      </c>
      <c r="J13" s="44">
        <v>95</v>
      </c>
      <c r="K13" s="44">
        <v>86</v>
      </c>
      <c r="L13" s="53">
        <v>546</v>
      </c>
    </row>
    <row r="14" spans="1:12" ht="13.8" x14ac:dyDescent="0.25">
      <c r="D14" s="54" t="s">
        <v>51</v>
      </c>
      <c r="L14" s="55" t="s">
        <v>132</v>
      </c>
    </row>
    <row r="15" spans="1:12" ht="13.8" x14ac:dyDescent="0.25">
      <c r="A15" s="50">
        <v>4</v>
      </c>
      <c r="B15" s="44">
        <v>28</v>
      </c>
      <c r="C15" s="45" t="s">
        <v>44</v>
      </c>
      <c r="D15" s="51">
        <v>2002</v>
      </c>
      <c r="E15" s="52">
        <v>41278</v>
      </c>
      <c r="F15" s="44">
        <v>89</v>
      </c>
      <c r="G15" s="44">
        <v>92</v>
      </c>
      <c r="H15" s="44">
        <v>92</v>
      </c>
      <c r="I15" s="44">
        <v>85</v>
      </c>
      <c r="J15" s="44">
        <v>94</v>
      </c>
      <c r="K15" s="44">
        <v>94</v>
      </c>
      <c r="L15" s="53">
        <v>546</v>
      </c>
    </row>
    <row r="16" spans="1:12" ht="13.8" x14ac:dyDescent="0.25">
      <c r="D16" s="54" t="s">
        <v>42</v>
      </c>
      <c r="L16" s="55" t="s">
        <v>62</v>
      </c>
    </row>
    <row r="17" spans="1:12" ht="13.8" x14ac:dyDescent="0.25">
      <c r="A17" s="50">
        <v>5</v>
      </c>
      <c r="B17" s="44">
        <v>7</v>
      </c>
      <c r="C17" s="45" t="s">
        <v>110</v>
      </c>
      <c r="D17" s="51">
        <v>1976</v>
      </c>
      <c r="E17" s="52">
        <v>50030</v>
      </c>
      <c r="F17" s="44">
        <v>89</v>
      </c>
      <c r="G17" s="44">
        <v>87</v>
      </c>
      <c r="H17" s="44">
        <v>92</v>
      </c>
      <c r="I17" s="44">
        <v>93</v>
      </c>
      <c r="J17" s="44">
        <v>96</v>
      </c>
      <c r="K17" s="44">
        <v>86</v>
      </c>
      <c r="L17" s="53">
        <v>543</v>
      </c>
    </row>
    <row r="18" spans="1:12" ht="13.8" x14ac:dyDescent="0.25">
      <c r="D18" s="54" t="s">
        <v>111</v>
      </c>
      <c r="L18" s="55" t="s">
        <v>132</v>
      </c>
    </row>
    <row r="19" spans="1:12" ht="13.8" x14ac:dyDescent="0.25">
      <c r="A19" s="50">
        <v>6</v>
      </c>
      <c r="B19" s="44">
        <v>10</v>
      </c>
      <c r="C19" s="45" t="s">
        <v>49</v>
      </c>
      <c r="D19" s="51">
        <v>1993</v>
      </c>
      <c r="E19" s="52">
        <v>36234</v>
      </c>
      <c r="F19" s="44">
        <v>90</v>
      </c>
      <c r="G19" s="44">
        <v>93</v>
      </c>
      <c r="H19" s="44">
        <v>92</v>
      </c>
      <c r="I19" s="44">
        <v>91</v>
      </c>
      <c r="J19" s="44">
        <v>87</v>
      </c>
      <c r="K19" s="44">
        <v>89</v>
      </c>
      <c r="L19" s="53">
        <v>542</v>
      </c>
    </row>
    <row r="20" spans="1:12" ht="13.8" x14ac:dyDescent="0.25">
      <c r="D20" s="54" t="s">
        <v>42</v>
      </c>
      <c r="L20" s="55" t="s">
        <v>64</v>
      </c>
    </row>
    <row r="21" spans="1:12" ht="13.8" x14ac:dyDescent="0.25">
      <c r="A21" s="50">
        <v>7</v>
      </c>
      <c r="B21" s="44">
        <v>30</v>
      </c>
      <c r="C21" s="45" t="s">
        <v>70</v>
      </c>
      <c r="D21" s="51">
        <v>1985</v>
      </c>
      <c r="E21" s="52">
        <v>33646</v>
      </c>
      <c r="F21" s="44">
        <v>87</v>
      </c>
      <c r="G21" s="44">
        <v>89</v>
      </c>
      <c r="H21" s="44">
        <v>87</v>
      </c>
      <c r="I21" s="44">
        <v>93</v>
      </c>
      <c r="J21" s="44">
        <v>87</v>
      </c>
      <c r="K21" s="44">
        <v>86</v>
      </c>
      <c r="L21" s="53">
        <v>529</v>
      </c>
    </row>
    <row r="22" spans="1:12" ht="13.8" x14ac:dyDescent="0.25">
      <c r="D22" s="54" t="s">
        <v>42</v>
      </c>
      <c r="L22" s="55" t="s">
        <v>133</v>
      </c>
    </row>
    <row r="23" spans="1:12" ht="13.8" x14ac:dyDescent="0.25">
      <c r="A23" s="50">
        <v>8</v>
      </c>
      <c r="B23" s="44">
        <v>18</v>
      </c>
      <c r="C23" s="45" t="s">
        <v>134</v>
      </c>
      <c r="D23" s="51">
        <v>1991</v>
      </c>
      <c r="E23" s="52">
        <v>0</v>
      </c>
      <c r="F23" s="44">
        <v>89</v>
      </c>
      <c r="G23" s="44">
        <v>89</v>
      </c>
      <c r="H23" s="44">
        <v>88</v>
      </c>
      <c r="I23" s="44">
        <v>85</v>
      </c>
      <c r="J23" s="44">
        <v>87</v>
      </c>
      <c r="K23" s="44">
        <v>89</v>
      </c>
      <c r="L23" s="53">
        <v>527</v>
      </c>
    </row>
    <row r="24" spans="1:12" ht="13.8" x14ac:dyDescent="0.25">
      <c r="D24" s="54" t="s">
        <v>51</v>
      </c>
      <c r="L24" s="55" t="s">
        <v>69</v>
      </c>
    </row>
    <row r="25" spans="1:12" ht="13.8" x14ac:dyDescent="0.25">
      <c r="A25" s="50">
        <v>9</v>
      </c>
      <c r="B25" s="44">
        <v>1</v>
      </c>
      <c r="C25" s="45" t="s">
        <v>108</v>
      </c>
      <c r="D25" s="51">
        <v>1975</v>
      </c>
      <c r="E25" s="52">
        <v>41886</v>
      </c>
      <c r="F25" s="44">
        <v>84</v>
      </c>
      <c r="G25" s="44">
        <v>85</v>
      </c>
      <c r="H25" s="44">
        <v>85</v>
      </c>
      <c r="I25" s="44">
        <v>91</v>
      </c>
      <c r="J25" s="44">
        <v>83</v>
      </c>
      <c r="K25" s="44">
        <v>88</v>
      </c>
      <c r="L25" s="53">
        <v>516</v>
      </c>
    </row>
    <row r="26" spans="1:12" ht="13.8" x14ac:dyDescent="0.25">
      <c r="D26" s="54" t="s">
        <v>109</v>
      </c>
      <c r="L26" s="55" t="s">
        <v>69</v>
      </c>
    </row>
    <row r="27" spans="1:12" ht="13.8" x14ac:dyDescent="0.25">
      <c r="A27" s="50">
        <v>10</v>
      </c>
      <c r="B27" s="44">
        <v>22</v>
      </c>
      <c r="C27" s="45" t="s">
        <v>135</v>
      </c>
      <c r="D27" s="51">
        <v>1994</v>
      </c>
      <c r="E27" s="52">
        <v>0</v>
      </c>
      <c r="F27" s="44">
        <v>93</v>
      </c>
      <c r="G27" s="44">
        <v>81</v>
      </c>
      <c r="H27" s="44">
        <v>91</v>
      </c>
      <c r="I27" s="44">
        <v>87</v>
      </c>
      <c r="J27" s="44">
        <v>83</v>
      </c>
      <c r="K27" s="44">
        <v>81</v>
      </c>
      <c r="L27" s="53">
        <v>516</v>
      </c>
    </row>
    <row r="28" spans="1:12" ht="13.8" x14ac:dyDescent="0.25">
      <c r="D28" s="54" t="s">
        <v>51</v>
      </c>
      <c r="L28" s="55" t="s">
        <v>62</v>
      </c>
    </row>
    <row r="29" spans="1:12" ht="13.8" x14ac:dyDescent="0.25">
      <c r="A29" s="50">
        <v>11</v>
      </c>
      <c r="B29" s="44">
        <v>33</v>
      </c>
      <c r="C29" s="45" t="s">
        <v>52</v>
      </c>
      <c r="D29" s="51">
        <v>1976</v>
      </c>
      <c r="E29" s="52">
        <v>42194</v>
      </c>
      <c r="F29" s="44">
        <v>88</v>
      </c>
      <c r="G29" s="44">
        <v>87</v>
      </c>
      <c r="H29" s="44">
        <v>80</v>
      </c>
      <c r="I29" s="44">
        <v>85</v>
      </c>
      <c r="J29" s="44">
        <v>86</v>
      </c>
      <c r="K29" s="44">
        <v>89</v>
      </c>
      <c r="L29" s="53">
        <v>515</v>
      </c>
    </row>
    <row r="30" spans="1:12" ht="13.8" x14ac:dyDescent="0.25">
      <c r="D30" s="54" t="s">
        <v>53</v>
      </c>
      <c r="L30" s="55" t="s">
        <v>71</v>
      </c>
    </row>
    <row r="31" spans="1:12" ht="13.8" x14ac:dyDescent="0.25">
      <c r="A31" s="50">
        <v>12</v>
      </c>
      <c r="B31" s="44">
        <v>4</v>
      </c>
      <c r="C31" s="45" t="s">
        <v>112</v>
      </c>
      <c r="D31" s="51">
        <v>1964</v>
      </c>
      <c r="E31" s="52">
        <v>0</v>
      </c>
      <c r="F31" s="44">
        <v>82</v>
      </c>
      <c r="G31" s="44">
        <v>83</v>
      </c>
      <c r="H31" s="44">
        <v>82</v>
      </c>
      <c r="I31" s="44">
        <v>83</v>
      </c>
      <c r="J31" s="44">
        <v>84</v>
      </c>
      <c r="K31" s="44">
        <v>83</v>
      </c>
      <c r="L31" s="53">
        <v>497</v>
      </c>
    </row>
    <row r="32" spans="1:12" ht="13.8" x14ac:dyDescent="0.25">
      <c r="D32" s="54"/>
      <c r="L32" s="55" t="s">
        <v>71</v>
      </c>
    </row>
    <row r="33" spans="1:12" x14ac:dyDescent="0.25">
      <c r="A33" s="56" t="s">
        <v>124</v>
      </c>
      <c r="I33" s="71" t="s">
        <v>45</v>
      </c>
      <c r="J33" s="71"/>
      <c r="K33" s="71"/>
      <c r="L33" s="71"/>
    </row>
  </sheetData>
  <mergeCells count="3">
    <mergeCell ref="A1:K1"/>
    <mergeCell ref="K3:L3"/>
    <mergeCell ref="I33:L33"/>
  </mergeCells>
  <hyperlinks>
    <hyperlink ref="K3" location="Program!B2" display="Program!B2" xr:uid="{F6FE20B7-A81F-4D03-B298-F3AFED76A52F}"/>
  </hyperlinks>
  <pageMargins left="0.7" right="0.2" top="0.2" bottom="0.2" header="0.1" footer="0.1"/>
  <pageSetup paperSize="0" scale="0" fitToHeight="10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0989C-0D43-45F7-8EC5-682BDE6BE428}">
  <sheetPr>
    <pageSetUpPr fitToPage="1"/>
  </sheetPr>
  <dimension ref="A1:L13"/>
  <sheetViews>
    <sheetView showGridLines="0" workbookViewId="0">
      <selection activeCell="E35" sqref="E35"/>
    </sheetView>
  </sheetViews>
  <sheetFormatPr defaultRowHeight="13.2" x14ac:dyDescent="0.25"/>
  <cols>
    <col min="1" max="2" width="6.44140625" style="44" customWidth="1"/>
    <col min="3" max="3" width="27.77734375" style="44" customWidth="1"/>
    <col min="4" max="4" width="5.21875" style="44" customWidth="1"/>
    <col min="5" max="5" width="8.88671875" style="44" customWidth="1"/>
    <col min="6" max="11" width="3.33203125" style="44" customWidth="1"/>
    <col min="12" max="12" width="7" style="44" customWidth="1"/>
    <col min="13" max="13" width="7.44140625" style="44" customWidth="1"/>
    <col min="14" max="16384" width="8.88671875" style="44"/>
  </cols>
  <sheetData>
    <row r="1" spans="1:12" ht="20.399999999999999" x14ac:dyDescent="0.25">
      <c r="A1" s="69" t="s">
        <v>130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ht="15.6" x14ac:dyDescent="0.25">
      <c r="A2" s="45" t="s">
        <v>30</v>
      </c>
      <c r="C2" s="46">
        <v>2</v>
      </c>
    </row>
    <row r="3" spans="1:12" ht="15.6" x14ac:dyDescent="0.25">
      <c r="A3" s="45" t="s">
        <v>31</v>
      </c>
      <c r="C3" s="46" t="s">
        <v>46</v>
      </c>
      <c r="K3" s="70" t="s">
        <v>2</v>
      </c>
      <c r="L3" s="70"/>
    </row>
    <row r="4" spans="1:12" ht="15.6" x14ac:dyDescent="0.25">
      <c r="A4" s="45" t="s">
        <v>33</v>
      </c>
      <c r="C4" s="46" t="s">
        <v>59</v>
      </c>
    </row>
    <row r="5" spans="1:12" ht="15.6" x14ac:dyDescent="0.25">
      <c r="A5" s="45" t="s">
        <v>35</v>
      </c>
      <c r="C5" s="46" t="s">
        <v>131</v>
      </c>
    </row>
    <row r="7" spans="1:12" x14ac:dyDescent="0.25">
      <c r="A7" s="47" t="s">
        <v>36</v>
      </c>
      <c r="B7" s="48" t="s">
        <v>37</v>
      </c>
      <c r="C7" s="49" t="s">
        <v>38</v>
      </c>
      <c r="D7" s="47" t="s">
        <v>39</v>
      </c>
      <c r="E7" s="48" t="s">
        <v>40</v>
      </c>
      <c r="F7" s="48" t="s">
        <v>3</v>
      </c>
      <c r="G7" s="48" t="s">
        <v>4</v>
      </c>
      <c r="H7" s="48" t="s">
        <v>5</v>
      </c>
      <c r="I7" s="48" t="s">
        <v>6</v>
      </c>
      <c r="J7" s="48" t="s">
        <v>7</v>
      </c>
      <c r="K7" s="48" t="s">
        <v>8</v>
      </c>
      <c r="L7" s="48" t="s">
        <v>41</v>
      </c>
    </row>
    <row r="8" spans="1:12" ht="7.95" customHeight="1" x14ac:dyDescent="0.25"/>
    <row r="9" spans="1:12" ht="13.8" x14ac:dyDescent="0.25">
      <c r="A9" s="50">
        <v>1</v>
      </c>
      <c r="B9" s="44">
        <v>2</v>
      </c>
      <c r="C9" s="45" t="s">
        <v>95</v>
      </c>
      <c r="D9" s="51">
        <v>1980</v>
      </c>
      <c r="E9" s="52">
        <v>0</v>
      </c>
      <c r="F9" s="44">
        <v>90</v>
      </c>
      <c r="G9" s="44">
        <v>89</v>
      </c>
      <c r="H9" s="44">
        <v>94</v>
      </c>
      <c r="I9" s="44">
        <v>94</v>
      </c>
      <c r="J9" s="44">
        <v>89</v>
      </c>
      <c r="K9" s="44">
        <v>86</v>
      </c>
      <c r="L9" s="53">
        <v>542</v>
      </c>
    </row>
    <row r="10" spans="1:12" ht="13.8" x14ac:dyDescent="0.25">
      <c r="D10" s="54" t="s">
        <v>51</v>
      </c>
      <c r="L10" s="55" t="s">
        <v>64</v>
      </c>
    </row>
    <row r="11" spans="1:12" ht="13.8" x14ac:dyDescent="0.25">
      <c r="A11" s="50">
        <v>2</v>
      </c>
      <c r="B11" s="44">
        <v>20</v>
      </c>
      <c r="C11" s="45" t="s">
        <v>136</v>
      </c>
      <c r="D11" s="51">
        <v>1979</v>
      </c>
      <c r="E11" s="52">
        <v>0</v>
      </c>
      <c r="F11" s="44">
        <v>85</v>
      </c>
      <c r="G11" s="44">
        <v>85</v>
      </c>
      <c r="H11" s="44">
        <v>85</v>
      </c>
      <c r="I11" s="44">
        <v>86</v>
      </c>
      <c r="J11" s="44">
        <v>83</v>
      </c>
      <c r="K11" s="44">
        <v>90</v>
      </c>
      <c r="L11" s="53">
        <v>514</v>
      </c>
    </row>
    <row r="12" spans="1:12" ht="13.8" x14ac:dyDescent="0.25">
      <c r="D12" s="54" t="s">
        <v>51</v>
      </c>
      <c r="L12" s="55" t="s">
        <v>60</v>
      </c>
    </row>
    <row r="13" spans="1:12" x14ac:dyDescent="0.25">
      <c r="A13" s="56" t="s">
        <v>124</v>
      </c>
      <c r="I13" s="71" t="s">
        <v>45</v>
      </c>
      <c r="J13" s="71"/>
      <c r="K13" s="71"/>
      <c r="L13" s="71"/>
    </row>
  </sheetData>
  <mergeCells count="3">
    <mergeCell ref="A1:K1"/>
    <mergeCell ref="K3:L3"/>
    <mergeCell ref="I13:L13"/>
  </mergeCells>
  <hyperlinks>
    <hyperlink ref="K3" location="Program!B2" display="Program!B2" xr:uid="{E4F6159D-B1E0-4381-BDCF-6B4BF6EBF3F4}"/>
  </hyperlinks>
  <pageMargins left="0.7" right="0.2" top="0.2" bottom="0.2" header="0.1" footer="0.1"/>
  <pageSetup paperSize="0" scale="0" fitToHeight="10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E3FFF-295F-456C-A304-DDFB2B713140}">
  <sheetPr>
    <pageSetUpPr fitToPage="1"/>
  </sheetPr>
  <dimension ref="A1:J29"/>
  <sheetViews>
    <sheetView showGridLines="0" workbookViewId="0">
      <selection activeCell="E35" sqref="E35"/>
    </sheetView>
  </sheetViews>
  <sheetFormatPr defaultRowHeight="13.2" x14ac:dyDescent="0.25"/>
  <cols>
    <col min="1" max="2" width="6.44140625" style="44" customWidth="1"/>
    <col min="3" max="3" width="27.77734375" style="44" customWidth="1"/>
    <col min="4" max="4" width="5.21875" style="44" customWidth="1"/>
    <col min="5" max="5" width="8.88671875" style="44" customWidth="1"/>
    <col min="6" max="9" width="3.33203125" style="44" customWidth="1"/>
    <col min="10" max="10" width="7" style="44" customWidth="1"/>
    <col min="11" max="11" width="7.44140625" style="44" customWidth="1"/>
    <col min="12" max="16384" width="8.88671875" style="44"/>
  </cols>
  <sheetData>
    <row r="1" spans="1:10" ht="20.399999999999999" x14ac:dyDescent="0.25">
      <c r="A1" s="69" t="s">
        <v>130</v>
      </c>
      <c r="B1" s="69"/>
      <c r="C1" s="69"/>
      <c r="D1" s="69"/>
      <c r="E1" s="69"/>
      <c r="F1" s="69"/>
      <c r="G1" s="69"/>
      <c r="H1" s="69"/>
      <c r="I1" s="69"/>
    </row>
    <row r="2" spans="1:10" ht="15.6" x14ac:dyDescent="0.25">
      <c r="A2" s="45" t="s">
        <v>30</v>
      </c>
      <c r="C2" s="46">
        <v>3</v>
      </c>
    </row>
    <row r="3" spans="1:10" ht="15.6" x14ac:dyDescent="0.25">
      <c r="A3" s="45" t="s">
        <v>31</v>
      </c>
      <c r="C3" s="46" t="s">
        <v>32</v>
      </c>
      <c r="I3" s="70" t="s">
        <v>2</v>
      </c>
      <c r="J3" s="70"/>
    </row>
    <row r="4" spans="1:10" ht="15.6" x14ac:dyDescent="0.25">
      <c r="A4" s="45" t="s">
        <v>33</v>
      </c>
      <c r="C4" s="46" t="s">
        <v>72</v>
      </c>
    </row>
    <row r="5" spans="1:10" ht="15.6" x14ac:dyDescent="0.25">
      <c r="A5" s="45" t="s">
        <v>35</v>
      </c>
      <c r="C5" s="46" t="s">
        <v>131</v>
      </c>
    </row>
    <row r="7" spans="1:10" x14ac:dyDescent="0.25">
      <c r="A7" s="47" t="s">
        <v>36</v>
      </c>
      <c r="B7" s="48" t="s">
        <v>37</v>
      </c>
      <c r="C7" s="49" t="s">
        <v>38</v>
      </c>
      <c r="D7" s="47" t="s">
        <v>39</v>
      </c>
      <c r="E7" s="48" t="s">
        <v>40</v>
      </c>
      <c r="F7" s="48" t="s">
        <v>3</v>
      </c>
      <c r="G7" s="48" t="s">
        <v>4</v>
      </c>
      <c r="H7" s="48" t="s">
        <v>5</v>
      </c>
      <c r="I7" s="48" t="s">
        <v>6</v>
      </c>
      <c r="J7" s="48" t="s">
        <v>41</v>
      </c>
    </row>
    <row r="8" spans="1:10" ht="7.95" customHeight="1" x14ac:dyDescent="0.25"/>
    <row r="9" spans="1:10" ht="13.8" x14ac:dyDescent="0.25">
      <c r="A9" s="50">
        <v>1</v>
      </c>
      <c r="B9" s="44">
        <v>27</v>
      </c>
      <c r="C9" s="45" t="s">
        <v>99</v>
      </c>
      <c r="D9" s="51">
        <v>1963</v>
      </c>
      <c r="E9" s="52">
        <v>43869</v>
      </c>
      <c r="F9" s="44">
        <v>94</v>
      </c>
      <c r="G9" s="44">
        <v>85</v>
      </c>
      <c r="H9" s="44">
        <v>91</v>
      </c>
      <c r="I9" s="44">
        <v>89</v>
      </c>
      <c r="J9" s="53">
        <v>359</v>
      </c>
    </row>
    <row r="10" spans="1:10" ht="13.8" x14ac:dyDescent="0.25">
      <c r="D10" s="54" t="s">
        <v>53</v>
      </c>
      <c r="J10" s="55" t="s">
        <v>74</v>
      </c>
    </row>
    <row r="11" spans="1:10" ht="13.8" x14ac:dyDescent="0.25">
      <c r="A11" s="50">
        <v>2</v>
      </c>
      <c r="B11" s="44">
        <v>31</v>
      </c>
      <c r="C11" s="45" t="s">
        <v>96</v>
      </c>
      <c r="D11" s="51">
        <v>1954</v>
      </c>
      <c r="E11" s="52">
        <v>5657</v>
      </c>
      <c r="F11" s="44">
        <v>93</v>
      </c>
      <c r="G11" s="44">
        <v>86</v>
      </c>
      <c r="H11" s="44">
        <v>89</v>
      </c>
      <c r="I11" s="44">
        <v>90</v>
      </c>
      <c r="J11" s="53">
        <v>358</v>
      </c>
    </row>
    <row r="12" spans="1:10" ht="13.8" x14ac:dyDescent="0.25">
      <c r="D12" s="54" t="s">
        <v>129</v>
      </c>
      <c r="J12" s="55" t="s">
        <v>62</v>
      </c>
    </row>
    <row r="13" spans="1:10" ht="13.8" x14ac:dyDescent="0.25">
      <c r="A13" s="50">
        <v>3</v>
      </c>
      <c r="B13" s="44">
        <v>6</v>
      </c>
      <c r="C13" s="45" t="s">
        <v>73</v>
      </c>
      <c r="D13" s="51">
        <v>1953</v>
      </c>
      <c r="E13" s="52">
        <v>4896</v>
      </c>
      <c r="F13" s="44">
        <v>85</v>
      </c>
      <c r="G13" s="44">
        <v>81</v>
      </c>
      <c r="H13" s="44">
        <v>86</v>
      </c>
      <c r="I13" s="44">
        <v>78</v>
      </c>
      <c r="J13" s="53">
        <v>330</v>
      </c>
    </row>
    <row r="14" spans="1:10" ht="13.8" x14ac:dyDescent="0.25">
      <c r="D14" s="54" t="s">
        <v>53</v>
      </c>
      <c r="J14" s="55" t="s">
        <v>60</v>
      </c>
    </row>
    <row r="15" spans="1:10" ht="13.8" x14ac:dyDescent="0.25">
      <c r="A15" s="50">
        <v>4</v>
      </c>
      <c r="B15" s="44">
        <v>21</v>
      </c>
      <c r="C15" s="45" t="s">
        <v>113</v>
      </c>
      <c r="D15" s="51">
        <v>1956</v>
      </c>
      <c r="E15" s="52">
        <v>0</v>
      </c>
      <c r="F15" s="44">
        <v>80</v>
      </c>
      <c r="G15" s="44">
        <v>80</v>
      </c>
      <c r="H15" s="44">
        <v>87</v>
      </c>
      <c r="I15" s="44">
        <v>80</v>
      </c>
      <c r="J15" s="53">
        <v>327</v>
      </c>
    </row>
    <row r="16" spans="1:10" ht="13.8" x14ac:dyDescent="0.25">
      <c r="D16" s="54" t="s">
        <v>53</v>
      </c>
      <c r="J16" s="55" t="s">
        <v>61</v>
      </c>
    </row>
    <row r="17" spans="1:10" ht="13.8" x14ac:dyDescent="0.25">
      <c r="A17" s="50">
        <v>5</v>
      </c>
      <c r="B17" s="44">
        <v>12</v>
      </c>
      <c r="C17" s="45" t="s">
        <v>54</v>
      </c>
      <c r="D17" s="51">
        <v>1949</v>
      </c>
      <c r="E17" s="52">
        <v>8392</v>
      </c>
      <c r="F17" s="44">
        <v>80</v>
      </c>
      <c r="G17" s="44">
        <v>78</v>
      </c>
      <c r="H17" s="44">
        <v>73</v>
      </c>
      <c r="I17" s="44">
        <v>81</v>
      </c>
      <c r="J17" s="53">
        <v>312</v>
      </c>
    </row>
    <row r="18" spans="1:10" ht="13.8" x14ac:dyDescent="0.25">
      <c r="D18" s="54" t="s">
        <v>42</v>
      </c>
    </row>
    <row r="19" spans="1:10" ht="13.8" x14ac:dyDescent="0.25">
      <c r="A19" s="50">
        <v>6</v>
      </c>
      <c r="B19" s="44">
        <v>32</v>
      </c>
      <c r="C19" s="45" t="s">
        <v>84</v>
      </c>
      <c r="D19" s="51">
        <v>1954</v>
      </c>
      <c r="E19" s="52">
        <v>26957</v>
      </c>
      <c r="F19" s="44">
        <v>68</v>
      </c>
      <c r="G19" s="44">
        <v>68</v>
      </c>
      <c r="H19" s="44">
        <v>81</v>
      </c>
      <c r="I19" s="44">
        <v>75</v>
      </c>
      <c r="J19" s="53">
        <v>292</v>
      </c>
    </row>
    <row r="20" spans="1:10" ht="13.8" x14ac:dyDescent="0.25">
      <c r="D20" s="54" t="s">
        <v>53</v>
      </c>
      <c r="J20" s="55" t="s">
        <v>71</v>
      </c>
    </row>
    <row r="21" spans="1:10" ht="13.8" x14ac:dyDescent="0.25">
      <c r="A21" s="50">
        <v>7</v>
      </c>
      <c r="B21" s="44">
        <v>11</v>
      </c>
      <c r="C21" s="45" t="s">
        <v>55</v>
      </c>
      <c r="D21" s="51">
        <v>1950</v>
      </c>
      <c r="E21" s="52">
        <v>8377</v>
      </c>
      <c r="F21" s="44">
        <v>78</v>
      </c>
      <c r="G21" s="44">
        <v>70</v>
      </c>
      <c r="H21" s="44">
        <v>70</v>
      </c>
      <c r="I21" s="44">
        <v>74</v>
      </c>
      <c r="J21" s="53">
        <v>292</v>
      </c>
    </row>
    <row r="22" spans="1:10" ht="13.8" x14ac:dyDescent="0.25">
      <c r="D22" s="54" t="s">
        <v>42</v>
      </c>
      <c r="J22" s="55" t="s">
        <v>71</v>
      </c>
    </row>
    <row r="23" spans="1:10" ht="13.8" x14ac:dyDescent="0.25">
      <c r="A23" s="50">
        <v>8</v>
      </c>
      <c r="B23" s="44">
        <v>29</v>
      </c>
      <c r="C23" s="45" t="s">
        <v>116</v>
      </c>
      <c r="D23" s="51">
        <v>1948</v>
      </c>
      <c r="E23" s="52">
        <v>514</v>
      </c>
      <c r="F23" s="44">
        <v>74</v>
      </c>
      <c r="G23" s="44">
        <v>83</v>
      </c>
      <c r="H23" s="44">
        <v>72</v>
      </c>
      <c r="I23" s="44">
        <v>59</v>
      </c>
      <c r="J23" s="53">
        <v>288</v>
      </c>
    </row>
    <row r="24" spans="1:10" ht="13.8" x14ac:dyDescent="0.25">
      <c r="D24" s="54" t="s">
        <v>53</v>
      </c>
      <c r="J24" s="55" t="s">
        <v>71</v>
      </c>
    </row>
    <row r="25" spans="1:10" ht="13.8" x14ac:dyDescent="0.25">
      <c r="A25" s="50">
        <v>9</v>
      </c>
      <c r="B25" s="44">
        <v>8</v>
      </c>
      <c r="C25" s="45" t="s">
        <v>86</v>
      </c>
      <c r="D25" s="51">
        <v>1947</v>
      </c>
      <c r="E25" s="52">
        <v>0</v>
      </c>
      <c r="F25" s="44">
        <v>58</v>
      </c>
      <c r="G25" s="44">
        <v>50</v>
      </c>
      <c r="H25" s="44">
        <v>59</v>
      </c>
      <c r="I25" s="44">
        <v>62</v>
      </c>
      <c r="J25" s="53">
        <v>229</v>
      </c>
    </row>
    <row r="26" spans="1:10" ht="13.8" x14ac:dyDescent="0.25">
      <c r="D26" s="54" t="s">
        <v>53</v>
      </c>
    </row>
    <row r="27" spans="1:10" ht="13.8" x14ac:dyDescent="0.25">
      <c r="A27" s="50">
        <v>10</v>
      </c>
      <c r="B27" s="44">
        <v>24</v>
      </c>
      <c r="C27" s="45" t="s">
        <v>75</v>
      </c>
      <c r="D27" s="51">
        <v>1950</v>
      </c>
      <c r="E27" s="52">
        <v>11301</v>
      </c>
      <c r="F27" s="44">
        <v>46</v>
      </c>
      <c r="G27" s="44">
        <v>42</v>
      </c>
      <c r="H27" s="44">
        <v>42</v>
      </c>
      <c r="I27" s="44">
        <v>55</v>
      </c>
      <c r="J27" s="53">
        <v>185</v>
      </c>
    </row>
    <row r="28" spans="1:10" ht="13.8" x14ac:dyDescent="0.25">
      <c r="D28" s="54" t="s">
        <v>53</v>
      </c>
      <c r="J28" s="55" t="s">
        <v>71</v>
      </c>
    </row>
    <row r="29" spans="1:10" x14ac:dyDescent="0.25">
      <c r="A29" s="56" t="s">
        <v>124</v>
      </c>
      <c r="G29" s="71" t="s">
        <v>45</v>
      </c>
      <c r="H29" s="71"/>
      <c r="I29" s="71"/>
      <c r="J29" s="71"/>
    </row>
  </sheetData>
  <mergeCells count="3">
    <mergeCell ref="A1:I1"/>
    <mergeCell ref="I3:J3"/>
    <mergeCell ref="G29:J29"/>
  </mergeCells>
  <hyperlinks>
    <hyperlink ref="I3" location="Program!B2" display="Program!B2" xr:uid="{398F6A4B-10E9-4F67-AC6F-2611BA7B7EC0}"/>
  </hyperlinks>
  <pageMargins left="0.7" right="0.2" top="0.2" bottom="0.2" header="0.1" footer="0.1"/>
  <pageSetup paperSize="0" scale="0" fitToHeight="10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83FE6-D152-4583-B293-5DA692338631}">
  <sheetPr>
    <pageSetUpPr fitToPage="1"/>
  </sheetPr>
  <dimension ref="A1:J27"/>
  <sheetViews>
    <sheetView showGridLines="0" workbookViewId="0">
      <selection sqref="A1:I1"/>
    </sheetView>
  </sheetViews>
  <sheetFormatPr defaultRowHeight="13.2" x14ac:dyDescent="0.25"/>
  <cols>
    <col min="1" max="2" width="6.44140625" style="44" customWidth="1"/>
    <col min="3" max="3" width="27.77734375" style="44" customWidth="1"/>
    <col min="4" max="4" width="5.21875" style="44" customWidth="1"/>
    <col min="5" max="5" width="8.88671875" style="44" customWidth="1"/>
    <col min="6" max="9" width="3.33203125" style="44" customWidth="1"/>
    <col min="10" max="10" width="7" style="44" customWidth="1"/>
    <col min="11" max="11" width="7.44140625" style="44" customWidth="1"/>
    <col min="12" max="16384" width="8.88671875" style="44"/>
  </cols>
  <sheetData>
    <row r="1" spans="1:10" ht="20.399999999999999" x14ac:dyDescent="0.25">
      <c r="A1" s="69" t="s">
        <v>130</v>
      </c>
      <c r="B1" s="69"/>
      <c r="C1" s="69"/>
      <c r="D1" s="69"/>
      <c r="E1" s="69"/>
      <c r="F1" s="69"/>
      <c r="G1" s="69"/>
      <c r="H1" s="69"/>
      <c r="I1" s="69"/>
    </row>
    <row r="2" spans="1:10" ht="15.6" x14ac:dyDescent="0.25">
      <c r="A2" s="45" t="s">
        <v>30</v>
      </c>
      <c r="C2" s="46">
        <v>4</v>
      </c>
    </row>
    <row r="3" spans="1:10" ht="15.6" x14ac:dyDescent="0.25">
      <c r="A3" s="45" t="s">
        <v>31</v>
      </c>
      <c r="C3" s="46" t="s">
        <v>32</v>
      </c>
      <c r="I3" s="70" t="s">
        <v>2</v>
      </c>
      <c r="J3" s="70"/>
    </row>
    <row r="4" spans="1:10" ht="15.6" x14ac:dyDescent="0.25">
      <c r="A4" s="45" t="s">
        <v>33</v>
      </c>
      <c r="C4" s="46" t="s">
        <v>34</v>
      </c>
    </row>
    <row r="5" spans="1:10" ht="15.6" x14ac:dyDescent="0.25">
      <c r="A5" s="45" t="s">
        <v>35</v>
      </c>
      <c r="C5" s="46" t="s">
        <v>131</v>
      </c>
    </row>
    <row r="7" spans="1:10" x14ac:dyDescent="0.25">
      <c r="A7" s="47" t="s">
        <v>36</v>
      </c>
      <c r="B7" s="48" t="s">
        <v>37</v>
      </c>
      <c r="C7" s="49" t="s">
        <v>38</v>
      </c>
      <c r="D7" s="47" t="s">
        <v>39</v>
      </c>
      <c r="E7" s="48" t="s">
        <v>40</v>
      </c>
      <c r="F7" s="48" t="s">
        <v>3</v>
      </c>
      <c r="G7" s="48" t="s">
        <v>4</v>
      </c>
      <c r="H7" s="48" t="s">
        <v>5</v>
      </c>
      <c r="I7" s="48" t="s">
        <v>6</v>
      </c>
      <c r="J7" s="48" t="s">
        <v>41</v>
      </c>
    </row>
    <row r="8" spans="1:10" ht="7.95" customHeight="1" x14ac:dyDescent="0.25"/>
    <row r="9" spans="1:10" ht="13.8" x14ac:dyDescent="0.25">
      <c r="A9" s="50">
        <v>1</v>
      </c>
      <c r="B9" s="44">
        <v>19</v>
      </c>
      <c r="C9" s="45" t="s">
        <v>137</v>
      </c>
      <c r="D9" s="51">
        <v>2009</v>
      </c>
      <c r="E9" s="52">
        <v>0</v>
      </c>
      <c r="F9" s="44">
        <v>91</v>
      </c>
      <c r="G9" s="44">
        <v>92</v>
      </c>
      <c r="H9" s="44">
        <v>90</v>
      </c>
      <c r="I9" s="44">
        <v>92</v>
      </c>
      <c r="J9" s="53">
        <v>365</v>
      </c>
    </row>
    <row r="10" spans="1:10" ht="13.8" x14ac:dyDescent="0.25">
      <c r="D10" s="54" t="s">
        <v>51</v>
      </c>
      <c r="J10" s="55" t="s">
        <v>74</v>
      </c>
    </row>
    <row r="11" spans="1:10" ht="13.8" x14ac:dyDescent="0.25">
      <c r="A11" s="50">
        <v>2</v>
      </c>
      <c r="B11" s="44">
        <v>13</v>
      </c>
      <c r="C11" s="45" t="s">
        <v>100</v>
      </c>
      <c r="D11" s="51">
        <v>2008</v>
      </c>
      <c r="E11" s="52">
        <v>50358</v>
      </c>
      <c r="F11" s="44">
        <v>87</v>
      </c>
      <c r="G11" s="44">
        <v>87</v>
      </c>
      <c r="H11" s="44">
        <v>84</v>
      </c>
      <c r="I11" s="44">
        <v>82</v>
      </c>
      <c r="J11" s="53">
        <v>340</v>
      </c>
    </row>
    <row r="12" spans="1:10" ht="13.8" x14ac:dyDescent="0.25">
      <c r="D12" s="54" t="s">
        <v>42</v>
      </c>
      <c r="J12" s="55" t="s">
        <v>71</v>
      </c>
    </row>
    <row r="13" spans="1:10" ht="13.8" x14ac:dyDescent="0.25">
      <c r="A13" s="50">
        <v>3</v>
      </c>
      <c r="B13" s="44">
        <v>14</v>
      </c>
      <c r="C13" s="45" t="s">
        <v>87</v>
      </c>
      <c r="D13" s="51">
        <v>2009</v>
      </c>
      <c r="E13" s="52">
        <v>45996</v>
      </c>
      <c r="F13" s="44">
        <v>78</v>
      </c>
      <c r="G13" s="44">
        <v>83</v>
      </c>
      <c r="H13" s="44">
        <v>90</v>
      </c>
      <c r="I13" s="44">
        <v>83</v>
      </c>
      <c r="J13" s="53">
        <v>334</v>
      </c>
    </row>
    <row r="14" spans="1:10" ht="13.8" x14ac:dyDescent="0.25">
      <c r="D14" s="54" t="s">
        <v>42</v>
      </c>
      <c r="J14" s="55" t="s">
        <v>61</v>
      </c>
    </row>
    <row r="15" spans="1:10" ht="13.8" x14ac:dyDescent="0.25">
      <c r="A15" s="50">
        <v>4</v>
      </c>
      <c r="B15" s="44">
        <v>23</v>
      </c>
      <c r="C15" s="45" t="s">
        <v>138</v>
      </c>
      <c r="D15" s="51">
        <v>2010</v>
      </c>
      <c r="E15" s="52">
        <v>0</v>
      </c>
      <c r="F15" s="44">
        <v>82</v>
      </c>
      <c r="G15" s="44">
        <v>86</v>
      </c>
      <c r="H15" s="44">
        <v>81</v>
      </c>
      <c r="I15" s="44">
        <v>78</v>
      </c>
      <c r="J15" s="53">
        <v>327</v>
      </c>
    </row>
    <row r="16" spans="1:10" ht="13.8" x14ac:dyDescent="0.25">
      <c r="D16" s="54" t="s">
        <v>51</v>
      </c>
      <c r="J16" s="55" t="s">
        <v>61</v>
      </c>
    </row>
    <row r="17" spans="1:10" ht="13.8" x14ac:dyDescent="0.25">
      <c r="A17" s="50">
        <v>5</v>
      </c>
      <c r="B17" s="44">
        <v>15</v>
      </c>
      <c r="C17" s="45" t="s">
        <v>115</v>
      </c>
      <c r="D17" s="51">
        <v>2010</v>
      </c>
      <c r="E17" s="52">
        <v>0</v>
      </c>
      <c r="F17" s="44">
        <v>81</v>
      </c>
      <c r="G17" s="44">
        <v>82</v>
      </c>
      <c r="H17" s="44">
        <v>79</v>
      </c>
      <c r="I17" s="44">
        <v>80</v>
      </c>
      <c r="J17" s="53">
        <v>322</v>
      </c>
    </row>
    <row r="18" spans="1:10" ht="13.8" x14ac:dyDescent="0.25">
      <c r="D18" s="54" t="s">
        <v>42</v>
      </c>
      <c r="J18" s="55" t="s">
        <v>61</v>
      </c>
    </row>
    <row r="19" spans="1:10" ht="13.8" x14ac:dyDescent="0.25">
      <c r="A19" s="50">
        <v>6</v>
      </c>
      <c r="B19" s="44">
        <v>17</v>
      </c>
      <c r="C19" s="45" t="s">
        <v>117</v>
      </c>
      <c r="D19" s="51">
        <v>2013</v>
      </c>
      <c r="E19" s="52">
        <v>0</v>
      </c>
      <c r="F19" s="44">
        <v>52</v>
      </c>
      <c r="G19" s="44">
        <v>55</v>
      </c>
      <c r="H19" s="44">
        <v>74</v>
      </c>
      <c r="I19" s="44">
        <v>64</v>
      </c>
      <c r="J19" s="53">
        <v>245</v>
      </c>
    </row>
    <row r="20" spans="1:10" ht="13.8" x14ac:dyDescent="0.25">
      <c r="D20" s="54" t="s">
        <v>42</v>
      </c>
    </row>
    <row r="21" spans="1:10" ht="13.8" x14ac:dyDescent="0.25">
      <c r="A21" s="50">
        <v>7</v>
      </c>
      <c r="B21" s="44">
        <v>26</v>
      </c>
      <c r="C21" s="45" t="s">
        <v>139</v>
      </c>
      <c r="D21" s="51">
        <v>2013</v>
      </c>
      <c r="E21" s="52">
        <v>0</v>
      </c>
      <c r="F21" s="44">
        <v>44</v>
      </c>
      <c r="G21" s="44">
        <v>59</v>
      </c>
      <c r="H21" s="44">
        <v>57</v>
      </c>
      <c r="I21" s="44">
        <v>61</v>
      </c>
      <c r="J21" s="53">
        <v>221</v>
      </c>
    </row>
    <row r="22" spans="1:10" ht="13.8" x14ac:dyDescent="0.25">
      <c r="D22" s="54" t="s">
        <v>42</v>
      </c>
      <c r="J22" s="55" t="s">
        <v>61</v>
      </c>
    </row>
    <row r="23" spans="1:10" ht="13.8" x14ac:dyDescent="0.25">
      <c r="A23" s="50">
        <v>8</v>
      </c>
      <c r="B23" s="44">
        <v>16</v>
      </c>
      <c r="C23" s="45" t="s">
        <v>119</v>
      </c>
      <c r="D23" s="51">
        <v>2011</v>
      </c>
      <c r="E23" s="52">
        <v>0</v>
      </c>
      <c r="F23" s="44">
        <v>46</v>
      </c>
      <c r="G23" s="44">
        <v>56</v>
      </c>
      <c r="H23" s="44">
        <v>45</v>
      </c>
      <c r="I23" s="44">
        <v>64</v>
      </c>
      <c r="J23" s="53">
        <v>211</v>
      </c>
    </row>
    <row r="24" spans="1:10" ht="13.8" x14ac:dyDescent="0.25">
      <c r="D24" s="54" t="s">
        <v>42</v>
      </c>
    </row>
    <row r="25" spans="1:10" ht="13.8" x14ac:dyDescent="0.25">
      <c r="A25" s="50">
        <v>9</v>
      </c>
      <c r="B25" s="44">
        <v>5</v>
      </c>
      <c r="C25" s="45" t="s">
        <v>125</v>
      </c>
      <c r="D25" s="51">
        <v>2012</v>
      </c>
      <c r="E25" s="52">
        <v>50551</v>
      </c>
      <c r="F25" s="44">
        <v>37</v>
      </c>
      <c r="G25" s="44">
        <v>52</v>
      </c>
      <c r="H25" s="44">
        <v>58</v>
      </c>
      <c r="I25" s="44">
        <v>58</v>
      </c>
      <c r="J25" s="53">
        <v>205</v>
      </c>
    </row>
    <row r="26" spans="1:10" ht="13.8" x14ac:dyDescent="0.25">
      <c r="D26" s="54" t="s">
        <v>42</v>
      </c>
      <c r="J26" s="55" t="s">
        <v>61</v>
      </c>
    </row>
    <row r="27" spans="1:10" x14ac:dyDescent="0.25">
      <c r="A27" s="56" t="s">
        <v>124</v>
      </c>
      <c r="G27" s="71" t="s">
        <v>45</v>
      </c>
      <c r="H27" s="71"/>
      <c r="I27" s="71"/>
      <c r="J27" s="71"/>
    </row>
  </sheetData>
  <mergeCells count="3">
    <mergeCell ref="A1:I1"/>
    <mergeCell ref="I3:J3"/>
    <mergeCell ref="G27:J27"/>
  </mergeCells>
  <hyperlinks>
    <hyperlink ref="I3" location="Program!B2" display="Program!B2" xr:uid="{9E0B61F6-848D-4831-BF8D-8BB7CDB972B6}"/>
  </hyperlinks>
  <pageMargins left="0.7" right="0.2" top="0.2" bottom="0.2" header="0.1" footer="0.1"/>
  <pageSetup paperSize="0" scale="0" fitToHeight="10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CE3A6-0E91-4C8D-B376-457D8D4D7E00}">
  <sheetPr>
    <pageSetUpPr fitToPage="1"/>
  </sheetPr>
  <dimension ref="A1:V64"/>
  <sheetViews>
    <sheetView showGridLines="0" tabSelected="1" zoomScaleNormal="100" workbookViewId="0">
      <selection activeCell="N22" sqref="N22"/>
    </sheetView>
  </sheetViews>
  <sheetFormatPr defaultRowHeight="13.2" x14ac:dyDescent="0.25"/>
  <cols>
    <col min="1" max="1" width="7" customWidth="1"/>
    <col min="2" max="2" width="9.5546875" customWidth="1"/>
    <col min="3" max="3" width="29.5546875" customWidth="1"/>
    <col min="4" max="4" width="7.33203125" customWidth="1"/>
    <col min="5" max="5" width="26" customWidth="1"/>
    <col min="6" max="10" width="5.88671875" customWidth="1"/>
    <col min="11" max="11" width="10" customWidth="1"/>
  </cols>
  <sheetData>
    <row r="1" spans="1:11" ht="24" customHeight="1" x14ac:dyDescent="0.4">
      <c r="A1" s="5"/>
      <c r="B1" s="73" t="s">
        <v>83</v>
      </c>
      <c r="C1" s="73"/>
      <c r="D1" s="73"/>
      <c r="E1" s="73"/>
      <c r="F1" s="73"/>
      <c r="G1" s="73"/>
      <c r="H1" s="73"/>
      <c r="I1" s="73"/>
      <c r="J1" s="73"/>
      <c r="K1" s="73"/>
    </row>
    <row r="2" spans="1:11" ht="17.399999999999999" x14ac:dyDescent="0.3">
      <c r="A2" s="4"/>
      <c r="B2" s="4" t="s">
        <v>9</v>
      </c>
      <c r="C2" s="6" t="s">
        <v>19</v>
      </c>
      <c r="D2" s="4"/>
      <c r="E2" s="4"/>
      <c r="F2" s="4"/>
      <c r="G2" s="4"/>
      <c r="H2" s="4"/>
      <c r="I2" s="4"/>
      <c r="J2" s="4"/>
      <c r="K2" s="7"/>
    </row>
    <row r="3" spans="1:11" ht="15.6" x14ac:dyDescent="0.3">
      <c r="A3" s="8"/>
      <c r="B3" s="4" t="s">
        <v>10</v>
      </c>
      <c r="C3" s="4" t="s">
        <v>107</v>
      </c>
      <c r="D3" s="74"/>
      <c r="E3" s="74"/>
      <c r="F3" s="4"/>
      <c r="G3" s="4"/>
      <c r="H3" s="4"/>
      <c r="I3" s="75" t="s">
        <v>2</v>
      </c>
      <c r="J3" s="75"/>
      <c r="K3" s="75"/>
    </row>
    <row r="4" spans="1:11" x14ac:dyDescent="0.25">
      <c r="A4" s="8"/>
      <c r="B4" s="4" t="s">
        <v>11</v>
      </c>
      <c r="C4" s="10" t="s">
        <v>12</v>
      </c>
      <c r="D4" s="10"/>
      <c r="E4" s="4"/>
      <c r="F4" s="4"/>
      <c r="G4" s="4"/>
      <c r="H4" s="4"/>
      <c r="I4" s="4"/>
      <c r="J4" s="4"/>
      <c r="K4" s="4"/>
    </row>
    <row r="5" spans="1:11" x14ac:dyDescent="0.25">
      <c r="A5" s="8"/>
      <c r="B5" s="4" t="s">
        <v>13</v>
      </c>
      <c r="C5" s="10" t="s">
        <v>20</v>
      </c>
      <c r="D5" s="10"/>
      <c r="E5" s="10"/>
      <c r="F5" s="10"/>
      <c r="G5" s="4"/>
      <c r="H5" s="4"/>
      <c r="I5" s="4"/>
      <c r="J5" s="4"/>
      <c r="K5" s="4"/>
    </row>
    <row r="6" spans="1:11" ht="3.75" customHeight="1" x14ac:dyDescent="0.25">
      <c r="A6" s="8"/>
      <c r="B6" s="4"/>
      <c r="C6" s="4"/>
      <c r="D6" s="10"/>
      <c r="E6" s="10"/>
      <c r="F6" s="10"/>
      <c r="G6" s="4"/>
      <c r="H6" s="4"/>
      <c r="I6" s="4"/>
      <c r="J6" s="4"/>
      <c r="K6" s="4"/>
    </row>
    <row r="7" spans="1:11" ht="3.75" customHeight="1" x14ac:dyDescent="0.25">
      <c r="A7" s="8"/>
      <c r="B7" s="4"/>
      <c r="C7" s="4"/>
      <c r="D7" s="10"/>
      <c r="E7" s="10"/>
      <c r="F7" s="10"/>
      <c r="G7" s="4"/>
      <c r="H7" s="4"/>
      <c r="I7" s="4"/>
      <c r="J7" s="4"/>
      <c r="K7" s="4"/>
    </row>
    <row r="8" spans="1:11" x14ac:dyDescent="0.25">
      <c r="A8" s="8"/>
      <c r="B8" s="11" t="s">
        <v>14</v>
      </c>
      <c r="C8" s="11"/>
      <c r="D8" s="11" t="s">
        <v>82</v>
      </c>
      <c r="E8" s="11"/>
      <c r="F8" s="4"/>
      <c r="G8" s="4"/>
      <c r="H8" s="4"/>
      <c r="I8" s="4"/>
      <c r="J8" s="4"/>
      <c r="K8" s="8"/>
    </row>
    <row r="9" spans="1:11" ht="30.75" customHeight="1" x14ac:dyDescent="0.25">
      <c r="A9" s="15" t="s">
        <v>15</v>
      </c>
      <c r="B9" s="28" t="s">
        <v>16</v>
      </c>
      <c r="C9" s="21" t="s">
        <v>17</v>
      </c>
      <c r="D9" s="27" t="s">
        <v>21</v>
      </c>
      <c r="E9" s="21" t="s">
        <v>22</v>
      </c>
      <c r="F9" s="15" t="s">
        <v>23</v>
      </c>
      <c r="G9" s="21" t="s">
        <v>24</v>
      </c>
      <c r="H9" s="15" t="s">
        <v>25</v>
      </c>
      <c r="I9" s="15" t="s">
        <v>26</v>
      </c>
      <c r="J9" s="15" t="s">
        <v>28</v>
      </c>
      <c r="K9" s="15" t="s">
        <v>27</v>
      </c>
    </row>
    <row r="10" spans="1:11" ht="12.75" customHeight="1" x14ac:dyDescent="0.25">
      <c r="A10" s="12">
        <v>1</v>
      </c>
      <c r="B10" s="18">
        <v>0</v>
      </c>
      <c r="C10" s="14" t="s">
        <v>50</v>
      </c>
      <c r="D10" s="7">
        <v>1969</v>
      </c>
      <c r="E10" t="s">
        <v>51</v>
      </c>
      <c r="F10" s="17">
        <v>543</v>
      </c>
      <c r="G10" s="7">
        <v>553</v>
      </c>
      <c r="H10" s="7">
        <v>546</v>
      </c>
      <c r="I10" s="7">
        <v>0</v>
      </c>
      <c r="J10" s="17">
        <v>0</v>
      </c>
      <c r="K10" s="20">
        <f t="shared" ref="K10:K23" si="0">LARGE(F10:J10,1)+LARGE(F10:J10,2)+LARGE(F10:J10,3)</f>
        <v>1642</v>
      </c>
    </row>
    <row r="11" spans="1:11" ht="12.75" customHeight="1" x14ac:dyDescent="0.25">
      <c r="A11" s="12">
        <v>2</v>
      </c>
      <c r="B11" s="9">
        <v>36234</v>
      </c>
      <c r="C11" s="14" t="s">
        <v>49</v>
      </c>
      <c r="D11" s="7">
        <v>1993</v>
      </c>
      <c r="E11" s="4" t="s">
        <v>42</v>
      </c>
      <c r="F11" s="17">
        <v>537</v>
      </c>
      <c r="G11" s="7">
        <v>553</v>
      </c>
      <c r="H11" s="7">
        <v>542</v>
      </c>
      <c r="I11" s="7">
        <v>0</v>
      </c>
      <c r="J11" s="7">
        <v>0</v>
      </c>
      <c r="K11" s="20">
        <f t="shared" si="0"/>
        <v>1632</v>
      </c>
    </row>
    <row r="12" spans="1:11" ht="12.75" customHeight="1" x14ac:dyDescent="0.25">
      <c r="A12" s="12">
        <v>3</v>
      </c>
      <c r="B12" s="9">
        <v>50030</v>
      </c>
      <c r="C12" s="14" t="s">
        <v>110</v>
      </c>
      <c r="D12" s="7">
        <v>1976</v>
      </c>
      <c r="E12" s="4" t="s">
        <v>111</v>
      </c>
      <c r="F12" s="17">
        <v>520</v>
      </c>
      <c r="G12" s="7">
        <v>538</v>
      </c>
      <c r="H12" s="7">
        <v>543</v>
      </c>
      <c r="I12" s="7">
        <v>0</v>
      </c>
      <c r="J12" s="7">
        <v>0</v>
      </c>
      <c r="K12" s="20">
        <f t="shared" si="0"/>
        <v>1601</v>
      </c>
    </row>
    <row r="13" spans="1:11" ht="12.75" customHeight="1" x14ac:dyDescent="0.25">
      <c r="A13" s="12">
        <v>4</v>
      </c>
      <c r="B13" s="13">
        <v>41886</v>
      </c>
      <c r="C13" s="14" t="s">
        <v>108</v>
      </c>
      <c r="D13" s="7">
        <v>1975</v>
      </c>
      <c r="E13" s="4" t="s">
        <v>109</v>
      </c>
      <c r="F13" s="17">
        <v>527</v>
      </c>
      <c r="G13" s="7">
        <v>531</v>
      </c>
      <c r="H13" s="7">
        <v>516</v>
      </c>
      <c r="I13" s="7">
        <v>0</v>
      </c>
      <c r="J13" s="7">
        <v>0</v>
      </c>
      <c r="K13" s="20">
        <f t="shared" si="0"/>
        <v>1574</v>
      </c>
    </row>
    <row r="14" spans="1:11" ht="12.75" customHeight="1" x14ac:dyDescent="0.25">
      <c r="A14" s="12">
        <v>5</v>
      </c>
      <c r="B14" s="18" t="s">
        <v>101</v>
      </c>
      <c r="C14" s="14" t="s">
        <v>52</v>
      </c>
      <c r="D14" s="7">
        <v>1977</v>
      </c>
      <c r="E14" s="4" t="s">
        <v>53</v>
      </c>
      <c r="F14" s="17">
        <v>472</v>
      </c>
      <c r="G14" s="7">
        <v>501</v>
      </c>
      <c r="H14" s="7">
        <v>515</v>
      </c>
      <c r="I14" s="7">
        <v>0</v>
      </c>
      <c r="J14" s="7">
        <v>0</v>
      </c>
      <c r="K14" s="20">
        <f t="shared" si="0"/>
        <v>1488</v>
      </c>
    </row>
    <row r="15" spans="1:11" ht="12.75" customHeight="1" x14ac:dyDescent="0.25">
      <c r="A15" s="12">
        <v>6</v>
      </c>
      <c r="B15" s="29">
        <v>43447</v>
      </c>
      <c r="C15" s="14" t="s">
        <v>63</v>
      </c>
      <c r="D15" s="7">
        <v>1977</v>
      </c>
      <c r="E15" s="4" t="s">
        <v>53</v>
      </c>
      <c r="F15" s="17">
        <v>561</v>
      </c>
      <c r="G15" s="17">
        <v>0</v>
      </c>
      <c r="H15" s="7">
        <v>554</v>
      </c>
      <c r="I15" s="7">
        <v>0</v>
      </c>
      <c r="J15" s="7">
        <v>0</v>
      </c>
      <c r="K15" s="20">
        <f t="shared" si="0"/>
        <v>1115</v>
      </c>
    </row>
    <row r="16" spans="1:11" ht="12.75" customHeight="1" x14ac:dyDescent="0.25">
      <c r="A16" s="12">
        <v>7</v>
      </c>
      <c r="B16" s="13">
        <v>22030</v>
      </c>
      <c r="C16" s="14" t="s">
        <v>48</v>
      </c>
      <c r="D16" s="7">
        <v>1973</v>
      </c>
      <c r="E16" s="4" t="s">
        <v>42</v>
      </c>
      <c r="F16" s="17">
        <v>0</v>
      </c>
      <c r="G16" s="7">
        <v>554</v>
      </c>
      <c r="H16" s="7">
        <v>559</v>
      </c>
      <c r="I16" s="7">
        <v>0</v>
      </c>
      <c r="J16" s="7">
        <v>0</v>
      </c>
      <c r="K16" s="20">
        <f t="shared" si="0"/>
        <v>1113</v>
      </c>
    </row>
    <row r="17" spans="1:22" ht="12.75" customHeight="1" x14ac:dyDescent="0.25">
      <c r="A17" s="12">
        <v>8</v>
      </c>
      <c r="B17" s="13">
        <v>41278</v>
      </c>
      <c r="C17" s="14" t="s">
        <v>44</v>
      </c>
      <c r="D17" s="7">
        <v>2002</v>
      </c>
      <c r="E17" s="4" t="s">
        <v>42</v>
      </c>
      <c r="F17" s="17">
        <v>542</v>
      </c>
      <c r="G17" s="7">
        <v>0</v>
      </c>
      <c r="H17" s="7">
        <v>546</v>
      </c>
      <c r="I17" s="7">
        <v>0</v>
      </c>
      <c r="J17" s="7">
        <v>0</v>
      </c>
      <c r="K17" s="20">
        <f t="shared" si="0"/>
        <v>1088</v>
      </c>
      <c r="L17" s="18"/>
      <c r="M17" s="14"/>
      <c r="N17" s="7"/>
      <c r="O17" s="4"/>
      <c r="Q17" s="17"/>
      <c r="R17" s="7"/>
      <c r="S17" s="7"/>
      <c r="T17" s="17"/>
      <c r="U17" s="17"/>
      <c r="V17" s="20"/>
    </row>
    <row r="18" spans="1:22" ht="12.75" customHeight="1" x14ac:dyDescent="0.25">
      <c r="A18" s="12">
        <v>9</v>
      </c>
      <c r="B18" s="9">
        <v>33646</v>
      </c>
      <c r="C18" s="14" t="s">
        <v>70</v>
      </c>
      <c r="D18" s="7">
        <v>1985</v>
      </c>
      <c r="E18" s="4" t="s">
        <v>42</v>
      </c>
      <c r="F18" s="17">
        <v>503</v>
      </c>
      <c r="G18" s="7">
        <v>0</v>
      </c>
      <c r="H18" s="7">
        <v>529</v>
      </c>
      <c r="I18" s="17">
        <v>0</v>
      </c>
      <c r="J18" s="17">
        <v>0</v>
      </c>
      <c r="K18" s="20">
        <f t="shared" si="0"/>
        <v>1032</v>
      </c>
    </row>
    <row r="19" spans="1:22" ht="12.75" customHeight="1" x14ac:dyDescent="0.25">
      <c r="A19" s="12">
        <v>10</v>
      </c>
      <c r="B19" s="9">
        <v>0</v>
      </c>
      <c r="C19" s="14" t="s">
        <v>112</v>
      </c>
      <c r="D19" s="7">
        <v>1964</v>
      </c>
      <c r="E19" s="4" t="s">
        <v>42</v>
      </c>
      <c r="F19" s="17">
        <v>502</v>
      </c>
      <c r="G19" s="7">
        <v>0</v>
      </c>
      <c r="H19" s="7">
        <v>497</v>
      </c>
      <c r="I19" s="7">
        <v>0</v>
      </c>
      <c r="J19" s="7">
        <v>0</v>
      </c>
      <c r="K19" s="20">
        <f t="shared" si="0"/>
        <v>999</v>
      </c>
    </row>
    <row r="20" spans="1:22" ht="12.75" customHeight="1" x14ac:dyDescent="0.25">
      <c r="A20" s="12">
        <v>11</v>
      </c>
      <c r="B20" s="18" t="s">
        <v>78</v>
      </c>
      <c r="C20" s="14" t="s">
        <v>66</v>
      </c>
      <c r="D20" s="7">
        <v>1982</v>
      </c>
      <c r="E20" s="4" t="s">
        <v>51</v>
      </c>
      <c r="F20" s="17">
        <v>0</v>
      </c>
      <c r="G20" s="7">
        <v>527</v>
      </c>
      <c r="H20" s="7">
        <v>0</v>
      </c>
      <c r="I20" s="7">
        <v>0</v>
      </c>
      <c r="J20" s="7">
        <v>0</v>
      </c>
      <c r="K20" s="20">
        <f t="shared" si="0"/>
        <v>527</v>
      </c>
    </row>
    <row r="21" spans="1:22" ht="12.75" customHeight="1" x14ac:dyDescent="0.25">
      <c r="A21" s="12">
        <v>12</v>
      </c>
      <c r="B21" s="18" t="s">
        <v>90</v>
      </c>
      <c r="C21" s="14" t="s">
        <v>88</v>
      </c>
      <c r="D21" s="7">
        <v>1955</v>
      </c>
      <c r="E21" s="4" t="s">
        <v>42</v>
      </c>
      <c r="F21" s="17">
        <v>0</v>
      </c>
      <c r="G21" s="7">
        <v>527</v>
      </c>
      <c r="H21" s="7">
        <v>0</v>
      </c>
      <c r="I21" s="7">
        <v>0</v>
      </c>
      <c r="J21" s="7">
        <v>0</v>
      </c>
      <c r="K21" s="20">
        <f t="shared" si="0"/>
        <v>527</v>
      </c>
    </row>
    <row r="22" spans="1:22" ht="12.75" customHeight="1" x14ac:dyDescent="0.25">
      <c r="A22" s="12">
        <v>13</v>
      </c>
      <c r="B22" s="18" t="s">
        <v>78</v>
      </c>
      <c r="C22" s="14" t="s">
        <v>134</v>
      </c>
      <c r="D22" s="7">
        <v>1991</v>
      </c>
      <c r="E22" s="4" t="s">
        <v>51</v>
      </c>
      <c r="F22" s="17">
        <v>0</v>
      </c>
      <c r="G22" s="7">
        <v>0</v>
      </c>
      <c r="H22" s="7">
        <v>527</v>
      </c>
      <c r="I22" s="7">
        <v>0</v>
      </c>
      <c r="J22" s="7">
        <v>0</v>
      </c>
      <c r="K22" s="20">
        <f t="shared" si="0"/>
        <v>527</v>
      </c>
    </row>
    <row r="23" spans="1:22" ht="12.75" customHeight="1" x14ac:dyDescent="0.25">
      <c r="A23" s="12">
        <v>14</v>
      </c>
      <c r="B23" s="18" t="s">
        <v>78</v>
      </c>
      <c r="C23" s="14" t="s">
        <v>135</v>
      </c>
      <c r="D23" s="7">
        <v>1994</v>
      </c>
      <c r="E23" s="4" t="s">
        <v>51</v>
      </c>
      <c r="F23" s="17">
        <v>0</v>
      </c>
      <c r="G23" s="7">
        <v>0</v>
      </c>
      <c r="H23" s="7">
        <v>516</v>
      </c>
      <c r="I23" s="7">
        <v>0</v>
      </c>
      <c r="J23" s="7">
        <v>0</v>
      </c>
      <c r="K23" s="20">
        <f t="shared" si="0"/>
        <v>516</v>
      </c>
    </row>
    <row r="24" spans="1:22" ht="12.75" customHeight="1" x14ac:dyDescent="0.25">
      <c r="A24" s="12"/>
      <c r="B24" s="18"/>
      <c r="C24" s="14"/>
      <c r="D24" s="7"/>
      <c r="E24" s="4"/>
      <c r="F24" s="17"/>
      <c r="G24" s="7"/>
      <c r="H24" s="7"/>
      <c r="I24" s="7"/>
      <c r="J24" s="7"/>
      <c r="K24" s="20"/>
    </row>
    <row r="25" spans="1:22" ht="12.75" customHeight="1" x14ac:dyDescent="0.25">
      <c r="A25" s="12"/>
      <c r="B25" s="18"/>
      <c r="C25" s="14"/>
      <c r="D25" s="7"/>
      <c r="E25" s="4"/>
      <c r="F25" s="17"/>
      <c r="G25" s="7"/>
      <c r="H25" s="7"/>
      <c r="I25" s="7"/>
      <c r="J25" s="7"/>
      <c r="K25" s="20"/>
    </row>
    <row r="26" spans="1:22" x14ac:dyDescent="0.25">
      <c r="A26" s="8"/>
      <c r="B26" s="11" t="s">
        <v>14</v>
      </c>
      <c r="C26" s="30" t="s">
        <v>93</v>
      </c>
      <c r="D26" s="11" t="s">
        <v>79</v>
      </c>
      <c r="E26" s="11"/>
      <c r="F26" s="4"/>
      <c r="G26" s="4"/>
      <c r="H26" s="4"/>
      <c r="I26" s="4"/>
      <c r="J26" s="4"/>
      <c r="K26" s="8"/>
    </row>
    <row r="27" spans="1:22" ht="12.75" customHeight="1" x14ac:dyDescent="0.25">
      <c r="B27" s="72" t="s">
        <v>16</v>
      </c>
      <c r="D27" s="27"/>
      <c r="K27" s="15"/>
    </row>
    <row r="28" spans="1:22" ht="18" customHeight="1" x14ac:dyDescent="0.25">
      <c r="A28" s="15" t="s">
        <v>15</v>
      </c>
      <c r="B28" s="72"/>
      <c r="C28" s="21" t="s">
        <v>17</v>
      </c>
      <c r="D28" s="27" t="s">
        <v>21</v>
      </c>
      <c r="E28" s="21" t="s">
        <v>22</v>
      </c>
      <c r="F28" s="15" t="s">
        <v>23</v>
      </c>
      <c r="G28" s="21" t="s">
        <v>24</v>
      </c>
      <c r="H28" s="15" t="s">
        <v>25</v>
      </c>
      <c r="I28" s="15" t="s">
        <v>26</v>
      </c>
      <c r="J28" s="15" t="s">
        <v>28</v>
      </c>
      <c r="K28" s="15" t="s">
        <v>27</v>
      </c>
    </row>
    <row r="29" spans="1:22" x14ac:dyDescent="0.25">
      <c r="A29" s="12">
        <v>1</v>
      </c>
      <c r="B29" s="13">
        <v>4896</v>
      </c>
      <c r="C29" s="14" t="s">
        <v>73</v>
      </c>
      <c r="D29" s="7">
        <v>1953</v>
      </c>
      <c r="E29" s="4" t="s">
        <v>53</v>
      </c>
      <c r="F29" s="17">
        <v>341</v>
      </c>
      <c r="G29" s="7">
        <v>338</v>
      </c>
      <c r="H29" s="7">
        <v>330</v>
      </c>
      <c r="I29" s="7">
        <v>0</v>
      </c>
      <c r="J29" s="7">
        <v>0</v>
      </c>
      <c r="K29" s="20">
        <f>LARGE(F29:J29,1)+LARGE(F29:J29,2)+LARGE(F29:J29,3)</f>
        <v>1009</v>
      </c>
    </row>
    <row r="30" spans="1:22" x14ac:dyDescent="0.25">
      <c r="A30" s="12">
        <v>2</v>
      </c>
      <c r="B30" s="16" t="s">
        <v>102</v>
      </c>
      <c r="C30" s="14" t="s">
        <v>96</v>
      </c>
      <c r="D30" s="7">
        <v>1954</v>
      </c>
      <c r="E30" s="4" t="s">
        <v>97</v>
      </c>
      <c r="F30" s="17">
        <v>0</v>
      </c>
      <c r="G30" s="7">
        <v>364</v>
      </c>
      <c r="H30" s="7">
        <v>358</v>
      </c>
      <c r="I30" s="7">
        <v>0</v>
      </c>
      <c r="J30" s="7">
        <v>0</v>
      </c>
      <c r="K30" s="20">
        <f>LARGE(F30:J30,1)+LARGE(F30:J30,2)+LARGE(F30:J30,3)</f>
        <v>722</v>
      </c>
    </row>
    <row r="31" spans="1:22" x14ac:dyDescent="0.25">
      <c r="A31" s="12">
        <v>3</v>
      </c>
      <c r="B31" s="18" t="s">
        <v>103</v>
      </c>
      <c r="C31" s="14" t="s">
        <v>99</v>
      </c>
      <c r="D31" s="7">
        <v>1963</v>
      </c>
      <c r="E31" s="4" t="s">
        <v>53</v>
      </c>
      <c r="F31" s="17">
        <v>0</v>
      </c>
      <c r="G31" s="7">
        <v>342</v>
      </c>
      <c r="H31" s="7">
        <v>359</v>
      </c>
      <c r="I31" s="7">
        <v>0</v>
      </c>
      <c r="J31" s="7">
        <v>0</v>
      </c>
      <c r="K31" s="20">
        <f>LARGE(F31:J31,1)+LARGE(F31:J31,2)+LARGE(F31:J31,3)</f>
        <v>701</v>
      </c>
    </row>
    <row r="32" spans="1:22" x14ac:dyDescent="0.25">
      <c r="A32" s="12">
        <v>4</v>
      </c>
      <c r="B32" s="16" t="s">
        <v>78</v>
      </c>
      <c r="C32" s="14" t="s">
        <v>113</v>
      </c>
      <c r="D32" s="7">
        <v>1956</v>
      </c>
      <c r="E32" s="4" t="s">
        <v>53</v>
      </c>
      <c r="F32" s="17">
        <v>315</v>
      </c>
      <c r="G32" s="7">
        <v>0</v>
      </c>
      <c r="H32" s="7">
        <v>327</v>
      </c>
      <c r="I32" s="7">
        <v>0</v>
      </c>
      <c r="J32" s="7">
        <v>0</v>
      </c>
      <c r="K32" s="20">
        <f>LARGE(F32:J32,1)+LARGE(F32:J32,2)+LARGE(F32:J32,3)</f>
        <v>642</v>
      </c>
    </row>
    <row r="33" spans="1:11" x14ac:dyDescent="0.25">
      <c r="A33" s="12">
        <v>5</v>
      </c>
      <c r="B33" s="16" t="s">
        <v>120</v>
      </c>
      <c r="C33" s="14" t="s">
        <v>116</v>
      </c>
      <c r="D33" s="7">
        <v>1948</v>
      </c>
      <c r="E33" s="4" t="s">
        <v>53</v>
      </c>
      <c r="F33" s="17">
        <v>0</v>
      </c>
      <c r="G33" s="7">
        <v>300</v>
      </c>
      <c r="H33" s="7">
        <v>288</v>
      </c>
      <c r="I33" s="7">
        <v>0</v>
      </c>
      <c r="J33" s="7">
        <v>0</v>
      </c>
      <c r="K33" s="20">
        <f>LARGE(F33:J33,1)+LARGE(F33:J33,2)+LARGE(F33:J33,3)</f>
        <v>588</v>
      </c>
    </row>
    <row r="34" spans="1:11" x14ac:dyDescent="0.25">
      <c r="A34" s="12">
        <v>6</v>
      </c>
      <c r="B34" s="18" t="s">
        <v>85</v>
      </c>
      <c r="C34" s="14" t="s">
        <v>84</v>
      </c>
      <c r="D34" s="7">
        <v>1954</v>
      </c>
      <c r="E34" t="s">
        <v>53</v>
      </c>
      <c r="F34" s="17">
        <v>0</v>
      </c>
      <c r="G34" s="7">
        <v>287</v>
      </c>
      <c r="H34" s="7">
        <v>292</v>
      </c>
      <c r="I34" s="7">
        <v>0</v>
      </c>
      <c r="J34" s="17">
        <v>0</v>
      </c>
      <c r="K34" s="20">
        <f>LARGE(F34:J34,1)+LARGE(F34:J34,2)+LARGE(F34:J34,3)</f>
        <v>579</v>
      </c>
    </row>
    <row r="35" spans="1:11" x14ac:dyDescent="0.25">
      <c r="A35" s="12">
        <v>7</v>
      </c>
      <c r="B35" s="16" t="s">
        <v>78</v>
      </c>
      <c r="C35" s="14" t="s">
        <v>86</v>
      </c>
      <c r="D35" s="7">
        <v>1947</v>
      </c>
      <c r="E35" s="4" t="s">
        <v>53</v>
      </c>
      <c r="F35" s="17">
        <v>0</v>
      </c>
      <c r="G35" s="7">
        <v>169</v>
      </c>
      <c r="H35" s="7">
        <v>229</v>
      </c>
      <c r="I35" s="7">
        <v>0</v>
      </c>
      <c r="J35" s="7">
        <v>0</v>
      </c>
      <c r="K35" s="20">
        <f>LARGE(F35:J35,1)+LARGE(F35:J35,2)+LARGE(F35:J35,3)</f>
        <v>398</v>
      </c>
    </row>
    <row r="36" spans="1:11" x14ac:dyDescent="0.25">
      <c r="A36" s="12">
        <v>8</v>
      </c>
      <c r="B36" s="16">
        <v>11301</v>
      </c>
      <c r="C36" s="14" t="s">
        <v>75</v>
      </c>
      <c r="D36" s="7">
        <v>1950</v>
      </c>
      <c r="E36" s="4" t="s">
        <v>53</v>
      </c>
      <c r="F36" s="17">
        <v>180</v>
      </c>
      <c r="G36" s="7">
        <v>0</v>
      </c>
      <c r="H36" s="7">
        <v>185</v>
      </c>
      <c r="I36" s="7">
        <v>0</v>
      </c>
      <c r="J36" s="7">
        <v>0</v>
      </c>
      <c r="K36" s="20">
        <f>LARGE(F36:J36,1)+LARGE(F36:J36,2)+LARGE(F36:J36,3)</f>
        <v>365</v>
      </c>
    </row>
    <row r="37" spans="1:11" x14ac:dyDescent="0.25">
      <c r="A37" s="12">
        <v>9</v>
      </c>
      <c r="B37" s="16">
        <v>8392</v>
      </c>
      <c r="C37" s="14" t="s">
        <v>54</v>
      </c>
      <c r="D37" s="7">
        <v>1949</v>
      </c>
      <c r="E37" s="4" t="s">
        <v>42</v>
      </c>
      <c r="F37" s="17">
        <v>0</v>
      </c>
      <c r="G37" s="7">
        <v>0</v>
      </c>
      <c r="H37" s="7">
        <v>312</v>
      </c>
      <c r="I37" s="7">
        <v>0</v>
      </c>
      <c r="J37" s="7">
        <v>0</v>
      </c>
      <c r="K37" s="20">
        <f>LARGE(F37:J37,1)+LARGE(F37:J37,2)+LARGE(F37:J37,3)</f>
        <v>312</v>
      </c>
    </row>
    <row r="38" spans="1:11" x14ac:dyDescent="0.25">
      <c r="A38" s="12">
        <v>10</v>
      </c>
      <c r="B38" s="16">
        <v>8377</v>
      </c>
      <c r="C38" s="14" t="s">
        <v>55</v>
      </c>
      <c r="D38" s="7">
        <v>1950</v>
      </c>
      <c r="E38" s="4" t="s">
        <v>42</v>
      </c>
      <c r="F38" s="17">
        <v>0</v>
      </c>
      <c r="G38" s="7">
        <v>0</v>
      </c>
      <c r="H38" s="7">
        <v>292</v>
      </c>
      <c r="I38" s="7">
        <v>0</v>
      </c>
      <c r="J38" s="7">
        <v>0</v>
      </c>
      <c r="K38" s="20">
        <f>LARGE(F38:J38,1)+LARGE(F38:J38,2)+LARGE(F38:J38,3)</f>
        <v>292</v>
      </c>
    </row>
    <row r="39" spans="1:11" x14ac:dyDescent="0.25">
      <c r="A39" s="12"/>
      <c r="B39" s="18"/>
      <c r="C39" s="14"/>
      <c r="D39" s="7"/>
      <c r="F39" s="17"/>
      <c r="G39" s="7"/>
      <c r="H39" s="7"/>
      <c r="I39" s="7"/>
      <c r="J39" s="7"/>
      <c r="K39" s="20"/>
    </row>
    <row r="40" spans="1:11" x14ac:dyDescent="0.25">
      <c r="B40" s="11" t="s">
        <v>14</v>
      </c>
      <c r="C40" s="11"/>
      <c r="D40" s="11" t="s">
        <v>91</v>
      </c>
      <c r="E40" s="11"/>
    </row>
    <row r="41" spans="1:11" ht="12.75" customHeight="1" x14ac:dyDescent="0.25">
      <c r="B41" s="72" t="s">
        <v>16</v>
      </c>
      <c r="C41" s="4"/>
      <c r="D41" s="27"/>
      <c r="E41" s="4"/>
      <c r="K41" s="15"/>
    </row>
    <row r="42" spans="1:11" ht="15.75" customHeight="1" x14ac:dyDescent="0.25">
      <c r="A42" s="15" t="s">
        <v>15</v>
      </c>
      <c r="B42" s="72"/>
      <c r="C42" s="21" t="s">
        <v>17</v>
      </c>
      <c r="D42" s="27" t="s">
        <v>21</v>
      </c>
      <c r="E42" s="21" t="s">
        <v>22</v>
      </c>
      <c r="F42" s="15" t="s">
        <v>23</v>
      </c>
      <c r="G42" s="21" t="s">
        <v>24</v>
      </c>
      <c r="H42" s="15" t="s">
        <v>25</v>
      </c>
      <c r="I42" s="15" t="s">
        <v>26</v>
      </c>
      <c r="J42" s="15" t="s">
        <v>28</v>
      </c>
      <c r="K42" s="15" t="s">
        <v>27</v>
      </c>
    </row>
    <row r="43" spans="1:11" x14ac:dyDescent="0.25">
      <c r="A43" s="12">
        <v>1</v>
      </c>
      <c r="B43" s="18">
        <v>41512</v>
      </c>
      <c r="C43" s="14" t="s">
        <v>43</v>
      </c>
      <c r="D43" s="7">
        <v>2005</v>
      </c>
      <c r="E43" s="4" t="s">
        <v>42</v>
      </c>
      <c r="F43" s="17">
        <v>560</v>
      </c>
      <c r="G43" s="7">
        <v>580</v>
      </c>
      <c r="H43" s="7">
        <v>0</v>
      </c>
      <c r="I43" s="7">
        <v>0</v>
      </c>
      <c r="J43" s="7">
        <v>0</v>
      </c>
      <c r="K43" s="20">
        <f t="shared" ref="K43:K46" si="1">LARGE(F43:J43,1)+LARGE(F43:J43,2)+LARGE(F43:J43,3)</f>
        <v>1140</v>
      </c>
    </row>
    <row r="44" spans="1:11" x14ac:dyDescent="0.25">
      <c r="A44" s="12">
        <v>2</v>
      </c>
      <c r="B44" s="16" t="s">
        <v>80</v>
      </c>
      <c r="C44" s="19" t="s">
        <v>76</v>
      </c>
      <c r="D44" s="7">
        <v>1973</v>
      </c>
      <c r="E44" s="4" t="s">
        <v>42</v>
      </c>
      <c r="F44" s="17">
        <v>550</v>
      </c>
      <c r="G44" s="7">
        <v>543</v>
      </c>
      <c r="H44" s="7">
        <v>0</v>
      </c>
      <c r="I44" s="7">
        <v>0</v>
      </c>
      <c r="J44" s="7">
        <v>0</v>
      </c>
      <c r="K44" s="20">
        <f t="shared" si="1"/>
        <v>1093</v>
      </c>
    </row>
    <row r="45" spans="1:11" x14ac:dyDescent="0.25">
      <c r="A45" s="12">
        <v>3</v>
      </c>
      <c r="B45" s="16" t="s">
        <v>78</v>
      </c>
      <c r="C45" s="14" t="s">
        <v>95</v>
      </c>
      <c r="D45" s="7">
        <v>1980</v>
      </c>
      <c r="E45" s="4" t="s">
        <v>51</v>
      </c>
      <c r="F45" s="17">
        <v>0</v>
      </c>
      <c r="G45" s="7">
        <v>543</v>
      </c>
      <c r="H45" s="7">
        <v>542</v>
      </c>
      <c r="I45" s="7">
        <v>0</v>
      </c>
      <c r="J45" s="7">
        <v>0</v>
      </c>
      <c r="K45" s="20">
        <f t="shared" si="1"/>
        <v>1085</v>
      </c>
    </row>
    <row r="46" spans="1:11" ht="13.8" x14ac:dyDescent="0.25">
      <c r="A46" s="12">
        <v>4</v>
      </c>
      <c r="B46" s="16" t="s">
        <v>78</v>
      </c>
      <c r="C46" s="57" t="s">
        <v>136</v>
      </c>
      <c r="D46" s="7">
        <v>1979</v>
      </c>
      <c r="E46" s="4" t="s">
        <v>51</v>
      </c>
      <c r="F46" s="17">
        <v>0</v>
      </c>
      <c r="G46" s="7">
        <v>0</v>
      </c>
      <c r="H46" s="7">
        <v>514</v>
      </c>
      <c r="I46" s="7">
        <v>0</v>
      </c>
      <c r="J46" s="7">
        <v>0</v>
      </c>
      <c r="K46" s="20">
        <f t="shared" si="1"/>
        <v>514</v>
      </c>
    </row>
    <row r="47" spans="1:11" x14ac:dyDescent="0.25">
      <c r="A47" s="12"/>
      <c r="B47" s="16"/>
      <c r="C47" s="19"/>
      <c r="D47" s="7"/>
      <c r="E47" s="4"/>
      <c r="F47" s="17"/>
      <c r="G47" s="7"/>
      <c r="H47" s="7"/>
      <c r="I47" s="7"/>
      <c r="J47" s="7"/>
      <c r="K47" s="20"/>
    </row>
    <row r="48" spans="1:11" x14ac:dyDescent="0.25">
      <c r="B48" s="11" t="s">
        <v>18</v>
      </c>
      <c r="C48" s="11"/>
      <c r="D48" s="11" t="s">
        <v>81</v>
      </c>
      <c r="E48" s="11"/>
    </row>
    <row r="49" spans="1:11" x14ac:dyDescent="0.25">
      <c r="B49" s="72" t="s">
        <v>16</v>
      </c>
      <c r="C49" s="4"/>
      <c r="D49" s="27"/>
      <c r="E49" s="4"/>
    </row>
    <row r="50" spans="1:11" ht="14.25" customHeight="1" x14ac:dyDescent="0.25">
      <c r="A50" s="15" t="s">
        <v>15</v>
      </c>
      <c r="B50" s="72"/>
      <c r="C50" s="21" t="s">
        <v>17</v>
      </c>
      <c r="D50" s="27" t="s">
        <v>21</v>
      </c>
      <c r="E50" s="21" t="s">
        <v>22</v>
      </c>
      <c r="F50" s="15" t="s">
        <v>23</v>
      </c>
      <c r="G50" s="21" t="s">
        <v>24</v>
      </c>
      <c r="H50" s="15" t="s">
        <v>25</v>
      </c>
      <c r="I50" s="15" t="s">
        <v>26</v>
      </c>
      <c r="J50" s="15" t="s">
        <v>28</v>
      </c>
      <c r="K50" s="15" t="s">
        <v>27</v>
      </c>
    </row>
    <row r="51" spans="1:11" x14ac:dyDescent="0.25">
      <c r="A51" s="12">
        <v>1</v>
      </c>
      <c r="B51">
        <v>50358</v>
      </c>
      <c r="C51" s="19" t="s">
        <v>100</v>
      </c>
      <c r="D51" s="7">
        <v>2008</v>
      </c>
      <c r="E51" s="4" t="s">
        <v>42</v>
      </c>
      <c r="F51" s="17">
        <v>361</v>
      </c>
      <c r="G51" s="7">
        <v>356</v>
      </c>
      <c r="H51" s="7">
        <v>340</v>
      </c>
      <c r="I51" s="7">
        <v>0</v>
      </c>
      <c r="J51" s="7">
        <v>0</v>
      </c>
      <c r="K51" s="20">
        <f t="shared" ref="K51:K64" si="2">LARGE(F51:J51,1)+LARGE(F51:J51,2)+LARGE(F51:J51,3)</f>
        <v>1057</v>
      </c>
    </row>
    <row r="52" spans="1:11" x14ac:dyDescent="0.25">
      <c r="A52" s="12">
        <v>2</v>
      </c>
      <c r="B52">
        <v>0</v>
      </c>
      <c r="C52" s="19" t="s">
        <v>115</v>
      </c>
      <c r="D52" s="7">
        <v>2010</v>
      </c>
      <c r="E52" s="4" t="s">
        <v>42</v>
      </c>
      <c r="F52" s="17">
        <v>291</v>
      </c>
      <c r="G52" s="7">
        <v>292</v>
      </c>
      <c r="H52" s="7">
        <v>322</v>
      </c>
      <c r="I52" s="7">
        <v>0</v>
      </c>
      <c r="J52" s="7">
        <v>0</v>
      </c>
      <c r="K52" s="20">
        <f t="shared" si="2"/>
        <v>905</v>
      </c>
    </row>
    <row r="53" spans="1:11" x14ac:dyDescent="0.25">
      <c r="A53" s="12">
        <v>3</v>
      </c>
      <c r="B53" s="18" t="s">
        <v>104</v>
      </c>
      <c r="C53" s="14" t="s">
        <v>87</v>
      </c>
      <c r="D53" s="7">
        <v>2009</v>
      </c>
      <c r="E53" s="4" t="s">
        <v>42</v>
      </c>
      <c r="F53" s="17">
        <v>357</v>
      </c>
      <c r="G53" s="7">
        <v>0</v>
      </c>
      <c r="H53" s="7">
        <v>334</v>
      </c>
      <c r="I53" s="7">
        <v>0</v>
      </c>
      <c r="J53" s="7">
        <v>0</v>
      </c>
      <c r="K53" s="20">
        <f t="shared" si="2"/>
        <v>691</v>
      </c>
    </row>
    <row r="54" spans="1:11" x14ac:dyDescent="0.25">
      <c r="A54" s="12">
        <v>4</v>
      </c>
      <c r="B54">
        <v>50535</v>
      </c>
      <c r="C54" s="19" t="s">
        <v>106</v>
      </c>
      <c r="D54" s="7">
        <v>2012</v>
      </c>
      <c r="E54" s="4" t="s">
        <v>42</v>
      </c>
      <c r="F54" s="17">
        <v>314</v>
      </c>
      <c r="G54" s="7">
        <v>314</v>
      </c>
      <c r="H54" s="7">
        <v>0</v>
      </c>
      <c r="I54" s="7">
        <v>0</v>
      </c>
      <c r="J54" s="7">
        <v>0</v>
      </c>
      <c r="K54" s="20">
        <f t="shared" si="2"/>
        <v>628</v>
      </c>
    </row>
    <row r="55" spans="1:11" x14ac:dyDescent="0.25">
      <c r="A55" s="12">
        <v>5</v>
      </c>
      <c r="B55">
        <v>0</v>
      </c>
      <c r="C55" s="19" t="s">
        <v>114</v>
      </c>
      <c r="D55" s="7">
        <v>2008</v>
      </c>
      <c r="E55" s="4" t="s">
        <v>42</v>
      </c>
      <c r="F55" s="17">
        <v>296</v>
      </c>
      <c r="G55" s="7">
        <v>286</v>
      </c>
      <c r="H55" s="7">
        <v>0</v>
      </c>
      <c r="I55" s="7">
        <v>0</v>
      </c>
      <c r="J55" s="7">
        <v>0</v>
      </c>
      <c r="K55" s="20">
        <f t="shared" si="2"/>
        <v>582</v>
      </c>
    </row>
    <row r="56" spans="1:11" x14ac:dyDescent="0.25">
      <c r="A56" s="12">
        <v>6</v>
      </c>
      <c r="B56">
        <v>0</v>
      </c>
      <c r="C56" s="19" t="s">
        <v>117</v>
      </c>
      <c r="D56" s="7">
        <v>2013</v>
      </c>
      <c r="E56" s="4" t="s">
        <v>42</v>
      </c>
      <c r="F56" s="17">
        <v>0</v>
      </c>
      <c r="G56" s="7">
        <v>273</v>
      </c>
      <c r="H56" s="7">
        <v>245</v>
      </c>
      <c r="I56" s="7">
        <v>0</v>
      </c>
      <c r="J56" s="7">
        <v>0</v>
      </c>
      <c r="K56" s="20">
        <f t="shared" si="2"/>
        <v>518</v>
      </c>
    </row>
    <row r="57" spans="1:11" x14ac:dyDescent="0.25">
      <c r="A57" s="12">
        <v>7</v>
      </c>
      <c r="B57">
        <v>0</v>
      </c>
      <c r="C57" s="19" t="s">
        <v>98</v>
      </c>
      <c r="D57" s="7">
        <v>2012</v>
      </c>
      <c r="E57" s="4" t="s">
        <v>42</v>
      </c>
      <c r="F57" s="17">
        <v>250</v>
      </c>
      <c r="G57" s="7">
        <v>0</v>
      </c>
      <c r="H57" s="7">
        <v>205</v>
      </c>
      <c r="I57" s="7">
        <v>0</v>
      </c>
      <c r="J57" s="7">
        <v>0</v>
      </c>
      <c r="K57" s="20">
        <f t="shared" si="2"/>
        <v>455</v>
      </c>
    </row>
    <row r="58" spans="1:11" x14ac:dyDescent="0.25">
      <c r="A58" s="12">
        <v>8</v>
      </c>
      <c r="B58">
        <v>0</v>
      </c>
      <c r="C58" s="19" t="s">
        <v>137</v>
      </c>
      <c r="D58" s="7">
        <v>2009</v>
      </c>
      <c r="E58" s="4" t="s">
        <v>51</v>
      </c>
      <c r="F58" s="17">
        <v>0</v>
      </c>
      <c r="G58" s="7">
        <v>0</v>
      </c>
      <c r="H58" s="7">
        <v>365</v>
      </c>
      <c r="I58" s="7">
        <v>0</v>
      </c>
      <c r="J58" s="7">
        <v>0</v>
      </c>
      <c r="K58" s="20">
        <f t="shared" si="2"/>
        <v>365</v>
      </c>
    </row>
    <row r="59" spans="1:11" x14ac:dyDescent="0.25">
      <c r="A59" s="12">
        <v>9</v>
      </c>
      <c r="B59">
        <v>0</v>
      </c>
      <c r="C59" s="19" t="s">
        <v>138</v>
      </c>
      <c r="D59" s="7">
        <v>2010</v>
      </c>
      <c r="E59" s="4" t="s">
        <v>51</v>
      </c>
      <c r="F59" s="17">
        <v>0</v>
      </c>
      <c r="G59" s="7">
        <v>0</v>
      </c>
      <c r="H59" s="7">
        <v>327</v>
      </c>
      <c r="I59" s="7">
        <v>0</v>
      </c>
      <c r="J59" s="7">
        <v>0</v>
      </c>
      <c r="K59" s="20">
        <f t="shared" si="2"/>
        <v>327</v>
      </c>
    </row>
    <row r="60" spans="1:11" x14ac:dyDescent="0.25">
      <c r="A60" s="12">
        <v>10</v>
      </c>
      <c r="B60">
        <v>50534</v>
      </c>
      <c r="C60" s="19" t="s">
        <v>105</v>
      </c>
      <c r="D60" s="7">
        <v>2010</v>
      </c>
      <c r="E60" s="4" t="s">
        <v>42</v>
      </c>
      <c r="F60" s="17">
        <v>319</v>
      </c>
      <c r="G60" s="7">
        <v>0</v>
      </c>
      <c r="H60" s="7">
        <v>0</v>
      </c>
      <c r="I60" s="7">
        <v>0</v>
      </c>
      <c r="J60" s="7">
        <v>0</v>
      </c>
      <c r="K60" s="20">
        <f t="shared" si="2"/>
        <v>319</v>
      </c>
    </row>
    <row r="61" spans="1:11" x14ac:dyDescent="0.25">
      <c r="A61" s="12">
        <v>11</v>
      </c>
      <c r="B61" s="4">
        <v>0</v>
      </c>
      <c r="C61" s="19" t="s">
        <v>94</v>
      </c>
      <c r="D61" s="7">
        <v>2010</v>
      </c>
      <c r="E61" s="4" t="s">
        <v>42</v>
      </c>
      <c r="F61" s="17">
        <v>0</v>
      </c>
      <c r="G61" s="7">
        <v>318</v>
      </c>
      <c r="H61" s="7">
        <v>0</v>
      </c>
      <c r="I61" s="7">
        <v>0</v>
      </c>
      <c r="J61" s="7">
        <v>0</v>
      </c>
      <c r="K61" s="20">
        <f t="shared" si="2"/>
        <v>318</v>
      </c>
    </row>
    <row r="62" spans="1:11" x14ac:dyDescent="0.25">
      <c r="A62" s="12">
        <v>12</v>
      </c>
      <c r="B62">
        <v>0</v>
      </c>
      <c r="C62" s="19" t="s">
        <v>118</v>
      </c>
      <c r="D62" s="7">
        <v>2014</v>
      </c>
      <c r="E62" s="4" t="s">
        <v>42</v>
      </c>
      <c r="F62" s="17">
        <v>0</v>
      </c>
      <c r="G62" s="7">
        <v>234</v>
      </c>
      <c r="H62" s="7">
        <v>0</v>
      </c>
      <c r="I62" s="7">
        <v>0</v>
      </c>
      <c r="J62" s="7">
        <v>0</v>
      </c>
      <c r="K62" s="20">
        <f t="shared" si="2"/>
        <v>234</v>
      </c>
    </row>
    <row r="63" spans="1:11" x14ac:dyDescent="0.25">
      <c r="A63" s="12">
        <v>13</v>
      </c>
      <c r="B63">
        <v>0</v>
      </c>
      <c r="C63" s="19" t="s">
        <v>139</v>
      </c>
      <c r="D63" s="7">
        <v>2013</v>
      </c>
      <c r="E63" s="4" t="s">
        <v>42</v>
      </c>
      <c r="F63" s="17">
        <v>0</v>
      </c>
      <c r="G63" s="7">
        <v>0</v>
      </c>
      <c r="H63" s="7">
        <v>221</v>
      </c>
      <c r="I63" s="7">
        <v>0</v>
      </c>
      <c r="J63" s="7">
        <v>0</v>
      </c>
      <c r="K63" s="20">
        <f t="shared" si="2"/>
        <v>221</v>
      </c>
    </row>
    <row r="64" spans="1:11" x14ac:dyDescent="0.25">
      <c r="A64" s="12">
        <v>14</v>
      </c>
      <c r="B64">
        <v>0</v>
      </c>
      <c r="C64" s="19" t="s">
        <v>119</v>
      </c>
      <c r="D64" s="7">
        <v>2011</v>
      </c>
      <c r="E64" s="4" t="s">
        <v>42</v>
      </c>
      <c r="F64" s="17">
        <v>0</v>
      </c>
      <c r="G64" s="7">
        <v>205</v>
      </c>
      <c r="H64" s="7">
        <v>211</v>
      </c>
      <c r="I64" s="7">
        <v>0</v>
      </c>
      <c r="J64" s="7">
        <v>0</v>
      </c>
      <c r="K64" s="20">
        <f t="shared" si="2"/>
        <v>416</v>
      </c>
    </row>
  </sheetData>
  <sortState xmlns:xlrd2="http://schemas.microsoft.com/office/spreadsheetml/2017/richdata2" ref="B29:K38">
    <sortCondition descending="1" ref="K29:K38"/>
  </sortState>
  <mergeCells count="6">
    <mergeCell ref="B49:B50"/>
    <mergeCell ref="B41:B42"/>
    <mergeCell ref="B1:K1"/>
    <mergeCell ref="D3:E3"/>
    <mergeCell ref="I3:K3"/>
    <mergeCell ref="B27:B28"/>
  </mergeCells>
  <phoneticPr fontId="74" type="noConversion"/>
  <conditionalFormatting sqref="A29:A39 A10:A25">
    <cfRule type="cellIs" dxfId="3" priority="19" stopIfTrue="1" operator="between">
      <formula>95</formula>
      <formula>96</formula>
    </cfRule>
    <cfRule type="cellIs" dxfId="2" priority="20" stopIfTrue="1" operator="between">
      <formula>97</formula>
      <formula>100</formula>
    </cfRule>
  </conditionalFormatting>
  <conditionalFormatting sqref="A43:A47 A51:A64">
    <cfRule type="cellIs" dxfId="1" priority="15" stopIfTrue="1" operator="between">
      <formula>93</formula>
      <formula>95</formula>
    </cfRule>
    <cfRule type="cellIs" dxfId="0" priority="16" stopIfTrue="1" operator="between">
      <formula>96</formula>
      <formula>100</formula>
    </cfRule>
  </conditionalFormatting>
  <hyperlinks>
    <hyperlink ref="G3" location="Program!B2" display="Program!B2" xr:uid="{86C15AC6-8A01-4C31-8AFE-3B3687A97CA4}"/>
    <hyperlink ref="I3" location="Program!B2" display="Program!B2" xr:uid="{BD39847C-AE32-4A78-8FAF-2197F88C3264}"/>
  </hyperlinks>
  <pageMargins left="0.39370078740157483" right="0.19685039370078741" top="0.19685039370078741" bottom="0.19685039370078741" header="0.11811023622047245" footer="0.11811023622047245"/>
  <pageSetup paperSize="9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EAA37-EF03-4939-B02E-BC8565C507CD}">
  <sheetPr>
    <pageSetUpPr fitToPage="1"/>
  </sheetPr>
  <dimension ref="A1:L27"/>
  <sheetViews>
    <sheetView showGridLines="0" workbookViewId="0">
      <selection sqref="A1:K1"/>
    </sheetView>
  </sheetViews>
  <sheetFormatPr defaultRowHeight="13.2" x14ac:dyDescent="0.25"/>
  <cols>
    <col min="1" max="2" width="6.44140625" style="31" customWidth="1"/>
    <col min="3" max="3" width="27.77734375" style="31" customWidth="1"/>
    <col min="4" max="4" width="5.21875" style="31" customWidth="1"/>
    <col min="5" max="5" width="8.88671875" style="31" customWidth="1"/>
    <col min="6" max="11" width="3.33203125" style="31" customWidth="1"/>
    <col min="12" max="12" width="7" style="31" customWidth="1"/>
    <col min="13" max="13" width="7.44140625" style="31" customWidth="1"/>
    <col min="14" max="16384" width="8.88671875" style="31"/>
  </cols>
  <sheetData>
    <row r="1" spans="1:12" ht="20.399999999999999" x14ac:dyDescent="0.25">
      <c r="A1" s="66" t="s">
        <v>121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2" ht="15.6" x14ac:dyDescent="0.25">
      <c r="A2" s="32" t="s">
        <v>30</v>
      </c>
      <c r="C2" s="33">
        <v>1</v>
      </c>
    </row>
    <row r="3" spans="1:12" ht="15.6" x14ac:dyDescent="0.25">
      <c r="A3" s="32" t="s">
        <v>31</v>
      </c>
      <c r="C3" s="33" t="s">
        <v>46</v>
      </c>
      <c r="K3" s="67" t="s">
        <v>2</v>
      </c>
      <c r="L3" s="67"/>
    </row>
    <row r="4" spans="1:12" ht="15.6" x14ac:dyDescent="0.25">
      <c r="A4" s="32" t="s">
        <v>33</v>
      </c>
      <c r="C4" s="33" t="s">
        <v>47</v>
      </c>
    </row>
    <row r="5" spans="1:12" ht="15.6" x14ac:dyDescent="0.25">
      <c r="A5" s="32" t="s">
        <v>35</v>
      </c>
      <c r="C5" s="33" t="s">
        <v>122</v>
      </c>
    </row>
    <row r="7" spans="1:12" x14ac:dyDescent="0.25">
      <c r="A7" s="34" t="s">
        <v>36</v>
      </c>
      <c r="B7" s="35" t="s">
        <v>37</v>
      </c>
      <c r="C7" s="36" t="s">
        <v>38</v>
      </c>
      <c r="D7" s="34" t="s">
        <v>39</v>
      </c>
      <c r="E7" s="35" t="s">
        <v>40</v>
      </c>
      <c r="F7" s="35" t="s">
        <v>3</v>
      </c>
      <c r="G7" s="35" t="s">
        <v>4</v>
      </c>
      <c r="H7" s="35" t="s">
        <v>5</v>
      </c>
      <c r="I7" s="35" t="s">
        <v>6</v>
      </c>
      <c r="J7" s="35" t="s">
        <v>7</v>
      </c>
      <c r="K7" s="35" t="s">
        <v>8</v>
      </c>
      <c r="L7" s="35" t="s">
        <v>41</v>
      </c>
    </row>
    <row r="8" spans="1:12" ht="7.95" customHeight="1" x14ac:dyDescent="0.25"/>
    <row r="9" spans="1:12" ht="13.8" x14ac:dyDescent="0.25">
      <c r="A9" s="37">
        <v>1</v>
      </c>
      <c r="B9" s="31">
        <v>9</v>
      </c>
      <c r="C9" s="32" t="s">
        <v>63</v>
      </c>
      <c r="D9" s="38">
        <v>1977</v>
      </c>
      <c r="E9" s="39">
        <v>43447</v>
      </c>
      <c r="F9" s="31">
        <v>92</v>
      </c>
      <c r="G9" s="31">
        <v>91</v>
      </c>
      <c r="H9" s="31">
        <v>94</v>
      </c>
      <c r="I9" s="31">
        <v>92</v>
      </c>
      <c r="J9" s="31">
        <v>98</v>
      </c>
      <c r="K9" s="31">
        <v>94</v>
      </c>
      <c r="L9" s="40">
        <v>561</v>
      </c>
    </row>
    <row r="10" spans="1:12" ht="13.8" x14ac:dyDescent="0.25">
      <c r="D10" s="41" t="s">
        <v>53</v>
      </c>
      <c r="L10" s="42" t="s">
        <v>64</v>
      </c>
    </row>
    <row r="11" spans="1:12" ht="13.8" x14ac:dyDescent="0.25">
      <c r="A11" s="37">
        <v>2</v>
      </c>
      <c r="B11" s="31">
        <v>5</v>
      </c>
      <c r="C11" s="32" t="s">
        <v>50</v>
      </c>
      <c r="D11" s="38">
        <v>1969</v>
      </c>
      <c r="E11" s="39">
        <v>0</v>
      </c>
      <c r="F11" s="31">
        <v>90</v>
      </c>
      <c r="G11" s="31">
        <v>91</v>
      </c>
      <c r="H11" s="31">
        <v>88</v>
      </c>
      <c r="I11" s="31">
        <v>89</v>
      </c>
      <c r="J11" s="31">
        <v>90</v>
      </c>
      <c r="K11" s="31">
        <v>95</v>
      </c>
      <c r="L11" s="40">
        <v>543</v>
      </c>
    </row>
    <row r="12" spans="1:12" ht="13.8" x14ac:dyDescent="0.25">
      <c r="D12" s="41" t="s">
        <v>51</v>
      </c>
      <c r="L12" s="42" t="s">
        <v>67</v>
      </c>
    </row>
    <row r="13" spans="1:12" ht="13.8" x14ac:dyDescent="0.25">
      <c r="A13" s="37">
        <v>3</v>
      </c>
      <c r="B13" s="31">
        <v>10</v>
      </c>
      <c r="C13" s="32" t="s">
        <v>44</v>
      </c>
      <c r="D13" s="38">
        <v>2002</v>
      </c>
      <c r="E13" s="39">
        <v>41278</v>
      </c>
      <c r="F13" s="31">
        <v>89</v>
      </c>
      <c r="G13" s="31">
        <v>85</v>
      </c>
      <c r="H13" s="31">
        <v>88</v>
      </c>
      <c r="I13" s="31">
        <v>95</v>
      </c>
      <c r="J13" s="31">
        <v>93</v>
      </c>
      <c r="K13" s="31">
        <v>92</v>
      </c>
      <c r="L13" s="40">
        <v>542</v>
      </c>
    </row>
    <row r="14" spans="1:12" ht="13.8" x14ac:dyDescent="0.25">
      <c r="D14" s="41" t="s">
        <v>42</v>
      </c>
      <c r="L14" s="42" t="s">
        <v>64</v>
      </c>
    </row>
    <row r="15" spans="1:12" ht="13.8" x14ac:dyDescent="0.25">
      <c r="A15" s="37">
        <v>4</v>
      </c>
      <c r="B15" s="31">
        <v>3</v>
      </c>
      <c r="C15" s="32" t="s">
        <v>49</v>
      </c>
      <c r="D15" s="38">
        <v>1993</v>
      </c>
      <c r="E15" s="39">
        <v>36234</v>
      </c>
      <c r="F15" s="31">
        <v>92</v>
      </c>
      <c r="G15" s="31">
        <v>86</v>
      </c>
      <c r="H15" s="31">
        <v>91</v>
      </c>
      <c r="I15" s="31">
        <v>95</v>
      </c>
      <c r="J15" s="31">
        <v>85</v>
      </c>
      <c r="K15" s="31">
        <v>88</v>
      </c>
      <c r="L15" s="40">
        <v>537</v>
      </c>
    </row>
    <row r="16" spans="1:12" ht="13.8" x14ac:dyDescent="0.25">
      <c r="D16" s="41" t="s">
        <v>42</v>
      </c>
      <c r="L16" s="42" t="s">
        <v>62</v>
      </c>
    </row>
    <row r="17" spans="1:12" ht="13.8" x14ac:dyDescent="0.25">
      <c r="A17" s="37">
        <v>5</v>
      </c>
      <c r="B17" s="31">
        <v>8</v>
      </c>
      <c r="C17" s="32" t="s">
        <v>108</v>
      </c>
      <c r="D17" s="38">
        <v>1975</v>
      </c>
      <c r="E17" s="39">
        <v>41886</v>
      </c>
      <c r="F17" s="31">
        <v>92</v>
      </c>
      <c r="G17" s="31">
        <v>89</v>
      </c>
      <c r="H17" s="31">
        <v>83</v>
      </c>
      <c r="I17" s="31">
        <v>89</v>
      </c>
      <c r="J17" s="31">
        <v>85</v>
      </c>
      <c r="K17" s="31">
        <v>89</v>
      </c>
      <c r="L17" s="40">
        <v>527</v>
      </c>
    </row>
    <row r="18" spans="1:12" ht="13.8" x14ac:dyDescent="0.25">
      <c r="D18" s="41" t="s">
        <v>109</v>
      </c>
      <c r="L18" s="42" t="s">
        <v>74</v>
      </c>
    </row>
    <row r="19" spans="1:12" ht="13.8" x14ac:dyDescent="0.25">
      <c r="A19" s="37">
        <v>6</v>
      </c>
      <c r="B19" s="31">
        <v>19</v>
      </c>
      <c r="C19" s="32" t="s">
        <v>110</v>
      </c>
      <c r="D19" s="38">
        <v>1976</v>
      </c>
      <c r="E19" s="39">
        <v>50030</v>
      </c>
      <c r="F19" s="31">
        <v>90</v>
      </c>
      <c r="G19" s="31">
        <v>88</v>
      </c>
      <c r="H19" s="31">
        <v>84</v>
      </c>
      <c r="I19" s="31">
        <v>83</v>
      </c>
      <c r="J19" s="31">
        <v>88</v>
      </c>
      <c r="K19" s="31">
        <v>87</v>
      </c>
      <c r="L19" s="40">
        <v>520</v>
      </c>
    </row>
    <row r="20" spans="1:12" ht="13.8" x14ac:dyDescent="0.25">
      <c r="D20" s="41" t="s">
        <v>111</v>
      </c>
      <c r="L20" s="42" t="s">
        <v>62</v>
      </c>
    </row>
    <row r="21" spans="1:12" ht="13.8" x14ac:dyDescent="0.25">
      <c r="A21" s="37">
        <v>7</v>
      </c>
      <c r="B21" s="31">
        <v>7</v>
      </c>
      <c r="C21" s="32" t="s">
        <v>70</v>
      </c>
      <c r="D21" s="38">
        <v>1985</v>
      </c>
      <c r="E21" s="39">
        <v>33646</v>
      </c>
      <c r="F21" s="31">
        <v>82</v>
      </c>
      <c r="G21" s="31">
        <v>85</v>
      </c>
      <c r="H21" s="31">
        <v>77</v>
      </c>
      <c r="I21" s="31">
        <v>83</v>
      </c>
      <c r="J21" s="31">
        <v>89</v>
      </c>
      <c r="K21" s="31">
        <v>87</v>
      </c>
      <c r="L21" s="40">
        <v>503</v>
      </c>
    </row>
    <row r="22" spans="1:12" ht="13.8" x14ac:dyDescent="0.25">
      <c r="D22" s="41" t="s">
        <v>42</v>
      </c>
      <c r="L22" s="42" t="s">
        <v>61</v>
      </c>
    </row>
    <row r="23" spans="1:12" ht="13.8" x14ac:dyDescent="0.25">
      <c r="A23" s="37">
        <v>8</v>
      </c>
      <c r="B23" s="31">
        <v>6</v>
      </c>
      <c r="C23" s="32" t="s">
        <v>112</v>
      </c>
      <c r="D23" s="38">
        <v>1964</v>
      </c>
      <c r="E23" s="39">
        <v>0</v>
      </c>
      <c r="F23" s="31">
        <v>89</v>
      </c>
      <c r="G23" s="31">
        <v>90</v>
      </c>
      <c r="H23" s="31">
        <v>76</v>
      </c>
      <c r="I23" s="31">
        <v>78</v>
      </c>
      <c r="J23" s="31">
        <v>85</v>
      </c>
      <c r="K23" s="31">
        <v>84</v>
      </c>
      <c r="L23" s="40">
        <v>502</v>
      </c>
    </row>
    <row r="24" spans="1:12" ht="13.8" x14ac:dyDescent="0.25">
      <c r="D24" s="41" t="s">
        <v>123</v>
      </c>
      <c r="L24" s="42" t="s">
        <v>62</v>
      </c>
    </row>
    <row r="25" spans="1:12" ht="13.8" x14ac:dyDescent="0.25">
      <c r="A25" s="37">
        <v>9</v>
      </c>
      <c r="B25" s="31">
        <v>4</v>
      </c>
      <c r="C25" s="32" t="s">
        <v>52</v>
      </c>
      <c r="D25" s="38">
        <v>1976</v>
      </c>
      <c r="E25" s="39">
        <v>42194</v>
      </c>
      <c r="F25" s="31">
        <v>84</v>
      </c>
      <c r="G25" s="31">
        <v>76</v>
      </c>
      <c r="H25" s="31">
        <v>88</v>
      </c>
      <c r="I25" s="31">
        <v>74</v>
      </c>
      <c r="J25" s="31">
        <v>77</v>
      </c>
      <c r="K25" s="31">
        <v>73</v>
      </c>
      <c r="L25" s="40">
        <v>472</v>
      </c>
    </row>
    <row r="26" spans="1:12" ht="13.8" x14ac:dyDescent="0.25">
      <c r="D26" s="41" t="s">
        <v>53</v>
      </c>
      <c r="L26" s="42" t="s">
        <v>60</v>
      </c>
    </row>
    <row r="27" spans="1:12" x14ac:dyDescent="0.25">
      <c r="A27" s="43" t="s">
        <v>124</v>
      </c>
      <c r="I27" s="68" t="s">
        <v>45</v>
      </c>
      <c r="J27" s="68"/>
      <c r="K27" s="68"/>
      <c r="L27" s="68"/>
    </row>
  </sheetData>
  <mergeCells count="3">
    <mergeCell ref="A1:K1"/>
    <mergeCell ref="K3:L3"/>
    <mergeCell ref="I27:L27"/>
  </mergeCells>
  <hyperlinks>
    <hyperlink ref="K3" location="Program!B2" display="Program!B2" xr:uid="{63133AC6-1007-4B4D-AA44-EF44B205C232}"/>
  </hyperlinks>
  <pageMargins left="0.7" right="0.2" top="0.2" bottom="0.2" header="0.1" footer="0.1"/>
  <pageSetup paperSize="0" scale="0" fitToHeight="10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B610-4B2E-40D8-A16D-0FD15F154313}">
  <sheetPr>
    <pageSetUpPr fitToPage="1"/>
  </sheetPr>
  <dimension ref="A1:L13"/>
  <sheetViews>
    <sheetView showGridLines="0" workbookViewId="0">
      <selection sqref="A1:K1"/>
    </sheetView>
  </sheetViews>
  <sheetFormatPr defaultRowHeight="13.2" x14ac:dyDescent="0.25"/>
  <cols>
    <col min="1" max="2" width="6.44140625" style="31" customWidth="1"/>
    <col min="3" max="3" width="27.77734375" style="31" customWidth="1"/>
    <col min="4" max="4" width="5.21875" style="31" customWidth="1"/>
    <col min="5" max="5" width="8.88671875" style="31" customWidth="1"/>
    <col min="6" max="11" width="3.33203125" style="31" customWidth="1"/>
    <col min="12" max="12" width="7" style="31" customWidth="1"/>
    <col min="13" max="13" width="7.44140625" style="31" customWidth="1"/>
    <col min="14" max="16384" width="8.88671875" style="31"/>
  </cols>
  <sheetData>
    <row r="1" spans="1:12" ht="20.399999999999999" x14ac:dyDescent="0.25">
      <c r="A1" s="66" t="s">
        <v>121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2" ht="15.6" x14ac:dyDescent="0.25">
      <c r="A2" s="32" t="s">
        <v>30</v>
      </c>
      <c r="C2" s="33">
        <v>2</v>
      </c>
    </row>
    <row r="3" spans="1:12" ht="15.6" x14ac:dyDescent="0.25">
      <c r="A3" s="32" t="s">
        <v>31</v>
      </c>
      <c r="C3" s="33" t="s">
        <v>46</v>
      </c>
      <c r="K3" s="67" t="s">
        <v>2</v>
      </c>
      <c r="L3" s="67"/>
    </row>
    <row r="4" spans="1:12" ht="15.6" x14ac:dyDescent="0.25">
      <c r="A4" s="32" t="s">
        <v>33</v>
      </c>
      <c r="C4" s="33" t="s">
        <v>59</v>
      </c>
    </row>
    <row r="5" spans="1:12" ht="15.6" x14ac:dyDescent="0.25">
      <c r="A5" s="32" t="s">
        <v>35</v>
      </c>
      <c r="C5" s="33" t="s">
        <v>122</v>
      </c>
    </row>
    <row r="7" spans="1:12" x14ac:dyDescent="0.25">
      <c r="A7" s="34" t="s">
        <v>36</v>
      </c>
      <c r="B7" s="35" t="s">
        <v>37</v>
      </c>
      <c r="C7" s="36" t="s">
        <v>38</v>
      </c>
      <c r="D7" s="34" t="s">
        <v>39</v>
      </c>
      <c r="E7" s="35" t="s">
        <v>40</v>
      </c>
      <c r="F7" s="35" t="s">
        <v>3</v>
      </c>
      <c r="G7" s="35" t="s">
        <v>4</v>
      </c>
      <c r="H7" s="35" t="s">
        <v>5</v>
      </c>
      <c r="I7" s="35" t="s">
        <v>6</v>
      </c>
      <c r="J7" s="35" t="s">
        <v>7</v>
      </c>
      <c r="K7" s="35" t="s">
        <v>8</v>
      </c>
      <c r="L7" s="35" t="s">
        <v>41</v>
      </c>
    </row>
    <row r="8" spans="1:12" ht="7.95" customHeight="1" x14ac:dyDescent="0.25"/>
    <row r="9" spans="1:12" ht="13.8" x14ac:dyDescent="0.25">
      <c r="A9" s="37">
        <v>1</v>
      </c>
      <c r="B9" s="31">
        <v>1</v>
      </c>
      <c r="C9" s="32" t="s">
        <v>43</v>
      </c>
      <c r="D9" s="38">
        <v>2005</v>
      </c>
      <c r="E9" s="39">
        <v>41512</v>
      </c>
      <c r="F9" s="31">
        <v>91</v>
      </c>
      <c r="G9" s="31">
        <v>94</v>
      </c>
      <c r="H9" s="31">
        <v>94</v>
      </c>
      <c r="I9" s="31">
        <v>92</v>
      </c>
      <c r="J9" s="31">
        <v>93</v>
      </c>
      <c r="K9" s="31">
        <v>96</v>
      </c>
      <c r="L9" s="40">
        <v>560</v>
      </c>
    </row>
    <row r="10" spans="1:12" ht="13.8" x14ac:dyDescent="0.25">
      <c r="D10" s="41" t="s">
        <v>89</v>
      </c>
      <c r="L10" s="42" t="s">
        <v>92</v>
      </c>
    </row>
    <row r="11" spans="1:12" ht="13.8" x14ac:dyDescent="0.25">
      <c r="A11" s="37">
        <v>2</v>
      </c>
      <c r="B11" s="31">
        <v>2</v>
      </c>
      <c r="C11" s="32" t="s">
        <v>76</v>
      </c>
      <c r="D11" s="38">
        <v>1973</v>
      </c>
      <c r="E11" s="39">
        <v>41873</v>
      </c>
      <c r="F11" s="31">
        <v>91</v>
      </c>
      <c r="G11" s="31">
        <v>93</v>
      </c>
      <c r="H11" s="31">
        <v>93</v>
      </c>
      <c r="I11" s="31">
        <v>91</v>
      </c>
      <c r="J11" s="31">
        <v>91</v>
      </c>
      <c r="K11" s="31">
        <v>91</v>
      </c>
      <c r="L11" s="40">
        <v>550</v>
      </c>
    </row>
    <row r="12" spans="1:12" ht="13.8" x14ac:dyDescent="0.25">
      <c r="D12" s="41" t="s">
        <v>42</v>
      </c>
      <c r="L12" s="42" t="s">
        <v>69</v>
      </c>
    </row>
    <row r="13" spans="1:12" x14ac:dyDescent="0.25">
      <c r="A13" s="43" t="s">
        <v>124</v>
      </c>
      <c r="I13" s="68" t="s">
        <v>45</v>
      </c>
      <c r="J13" s="68"/>
      <c r="K13" s="68"/>
      <c r="L13" s="68"/>
    </row>
  </sheetData>
  <mergeCells count="3">
    <mergeCell ref="A1:K1"/>
    <mergeCell ref="K3:L3"/>
    <mergeCell ref="I13:L13"/>
  </mergeCells>
  <hyperlinks>
    <hyperlink ref="K3" location="Program!B2" display="Program!B2" xr:uid="{AEAD9712-BB95-43AC-8BD2-BEF14C04C6E7}"/>
  </hyperlinks>
  <pageMargins left="0.7" right="0.2" top="0.2" bottom="0.2" header="0.1" footer="0.1"/>
  <pageSetup paperSize="0" scale="0" fitToHeight="10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57869-DBBE-42AF-9577-434BA8591C8E}">
  <sheetPr>
    <pageSetUpPr fitToPage="1"/>
  </sheetPr>
  <dimension ref="A1:J15"/>
  <sheetViews>
    <sheetView showGridLines="0" workbookViewId="0">
      <selection sqref="A1:I1"/>
    </sheetView>
  </sheetViews>
  <sheetFormatPr defaultRowHeight="13.2" x14ac:dyDescent="0.25"/>
  <cols>
    <col min="1" max="2" width="6.44140625" style="31" customWidth="1"/>
    <col min="3" max="3" width="27.77734375" style="31" customWidth="1"/>
    <col min="4" max="4" width="5.21875" style="31" customWidth="1"/>
    <col min="5" max="5" width="8.88671875" style="31" customWidth="1"/>
    <col min="6" max="9" width="3.33203125" style="31" customWidth="1"/>
    <col min="10" max="10" width="7" style="31" customWidth="1"/>
    <col min="11" max="11" width="7.44140625" style="31" customWidth="1"/>
    <col min="12" max="16384" width="8.88671875" style="31"/>
  </cols>
  <sheetData>
    <row r="1" spans="1:10" ht="20.399999999999999" x14ac:dyDescent="0.25">
      <c r="A1" s="66" t="s">
        <v>121</v>
      </c>
      <c r="B1" s="66"/>
      <c r="C1" s="66"/>
      <c r="D1" s="66"/>
      <c r="E1" s="66"/>
      <c r="F1" s="66"/>
      <c r="G1" s="66"/>
      <c r="H1" s="66"/>
      <c r="I1" s="66"/>
    </row>
    <row r="2" spans="1:10" ht="15.6" x14ac:dyDescent="0.25">
      <c r="A2" s="32" t="s">
        <v>30</v>
      </c>
      <c r="C2" s="33">
        <v>3</v>
      </c>
    </row>
    <row r="3" spans="1:10" ht="15.6" x14ac:dyDescent="0.25">
      <c r="A3" s="32" t="s">
        <v>31</v>
      </c>
      <c r="C3" s="33" t="s">
        <v>32</v>
      </c>
      <c r="I3" s="67" t="s">
        <v>2</v>
      </c>
      <c r="J3" s="67"/>
    </row>
    <row r="4" spans="1:10" ht="15.6" x14ac:dyDescent="0.25">
      <c r="A4" s="32" t="s">
        <v>33</v>
      </c>
      <c r="C4" s="33" t="s">
        <v>72</v>
      </c>
    </row>
    <row r="5" spans="1:10" ht="15.6" x14ac:dyDescent="0.25">
      <c r="A5" s="32" t="s">
        <v>35</v>
      </c>
      <c r="C5" s="33" t="s">
        <v>122</v>
      </c>
    </row>
    <row r="7" spans="1:10" x14ac:dyDescent="0.25">
      <c r="A7" s="34" t="s">
        <v>36</v>
      </c>
      <c r="B7" s="35" t="s">
        <v>37</v>
      </c>
      <c r="C7" s="36" t="s">
        <v>38</v>
      </c>
      <c r="D7" s="34" t="s">
        <v>39</v>
      </c>
      <c r="E7" s="35" t="s">
        <v>40</v>
      </c>
      <c r="F7" s="35" t="s">
        <v>3</v>
      </c>
      <c r="G7" s="35" t="s">
        <v>4</v>
      </c>
      <c r="H7" s="35" t="s">
        <v>5</v>
      </c>
      <c r="I7" s="35" t="s">
        <v>6</v>
      </c>
      <c r="J7" s="35" t="s">
        <v>41</v>
      </c>
    </row>
    <row r="8" spans="1:10" ht="7.95" customHeight="1" x14ac:dyDescent="0.25"/>
    <row r="9" spans="1:10" ht="13.8" x14ac:dyDescent="0.25">
      <c r="A9" s="37">
        <v>1</v>
      </c>
      <c r="B9" s="31">
        <v>18</v>
      </c>
      <c r="C9" s="32" t="s">
        <v>73</v>
      </c>
      <c r="D9" s="38">
        <v>1953</v>
      </c>
      <c r="E9" s="39">
        <v>4896</v>
      </c>
      <c r="F9" s="31">
        <v>86</v>
      </c>
      <c r="G9" s="31">
        <v>84</v>
      </c>
      <c r="H9" s="31">
        <v>82</v>
      </c>
      <c r="I9" s="31">
        <v>89</v>
      </c>
      <c r="J9" s="40">
        <v>341</v>
      </c>
    </row>
    <row r="10" spans="1:10" ht="13.8" x14ac:dyDescent="0.25">
      <c r="D10" s="41" t="s">
        <v>53</v>
      </c>
      <c r="J10" s="42" t="s">
        <v>61</v>
      </c>
    </row>
    <row r="11" spans="1:10" ht="13.8" x14ac:dyDescent="0.25">
      <c r="A11" s="37">
        <v>2</v>
      </c>
      <c r="B11" s="31">
        <v>16</v>
      </c>
      <c r="C11" s="32" t="s">
        <v>113</v>
      </c>
      <c r="D11" s="38">
        <v>1956</v>
      </c>
      <c r="E11" s="39">
        <v>0</v>
      </c>
      <c r="F11" s="31">
        <v>77</v>
      </c>
      <c r="G11" s="31">
        <v>83</v>
      </c>
      <c r="H11" s="31">
        <v>73</v>
      </c>
      <c r="I11" s="31">
        <v>82</v>
      </c>
      <c r="J11" s="40">
        <v>315</v>
      </c>
    </row>
    <row r="12" spans="1:10" ht="13.8" x14ac:dyDescent="0.25">
      <c r="D12" s="41" t="s">
        <v>53</v>
      </c>
      <c r="J12" s="42" t="s">
        <v>71</v>
      </c>
    </row>
    <row r="13" spans="1:10" ht="13.8" x14ac:dyDescent="0.25">
      <c r="A13" s="37">
        <v>3</v>
      </c>
      <c r="B13" s="31">
        <v>17</v>
      </c>
      <c r="C13" s="32" t="s">
        <v>75</v>
      </c>
      <c r="D13" s="38">
        <v>1950</v>
      </c>
      <c r="E13" s="39">
        <v>11301</v>
      </c>
      <c r="F13" s="31">
        <v>37</v>
      </c>
      <c r="G13" s="31">
        <v>56</v>
      </c>
      <c r="H13" s="31">
        <v>45</v>
      </c>
      <c r="I13" s="31">
        <v>42</v>
      </c>
      <c r="J13" s="40">
        <v>180</v>
      </c>
    </row>
    <row r="14" spans="1:10" ht="13.8" x14ac:dyDescent="0.25">
      <c r="D14" s="41" t="s">
        <v>53</v>
      </c>
    </row>
    <row r="15" spans="1:10" x14ac:dyDescent="0.25">
      <c r="A15" s="43" t="s">
        <v>124</v>
      </c>
      <c r="G15" s="68" t="s">
        <v>45</v>
      </c>
      <c r="H15" s="68"/>
      <c r="I15" s="68"/>
      <c r="J15" s="68"/>
    </row>
  </sheetData>
  <mergeCells count="3">
    <mergeCell ref="A1:I1"/>
    <mergeCell ref="I3:J3"/>
    <mergeCell ref="G15:J15"/>
  </mergeCells>
  <hyperlinks>
    <hyperlink ref="I3" location="Program!B2" display="Program!B2" xr:uid="{2B28208E-1F51-4533-AE1F-053AB8327EE0}"/>
  </hyperlinks>
  <pageMargins left="0.7" right="0.2" top="0.2" bottom="0.2" header="0.1" footer="0.1"/>
  <pageSetup paperSize="0" scale="0" fitToHeight="10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72661-BB87-425A-A633-2277EC0ED3C5}">
  <sheetPr>
    <pageSetUpPr fitToPage="1"/>
  </sheetPr>
  <dimension ref="A1:J23"/>
  <sheetViews>
    <sheetView showGridLines="0" workbookViewId="0">
      <selection sqref="A1:I1"/>
    </sheetView>
  </sheetViews>
  <sheetFormatPr defaultRowHeight="13.2" x14ac:dyDescent="0.25"/>
  <cols>
    <col min="1" max="2" width="6.44140625" style="31" customWidth="1"/>
    <col min="3" max="3" width="27.77734375" style="31" customWidth="1"/>
    <col min="4" max="4" width="5.21875" style="31" customWidth="1"/>
    <col min="5" max="5" width="8.88671875" style="31" customWidth="1"/>
    <col min="6" max="9" width="3.33203125" style="31" customWidth="1"/>
    <col min="10" max="10" width="7" style="31" customWidth="1"/>
    <col min="11" max="11" width="7.44140625" style="31" customWidth="1"/>
    <col min="12" max="16384" width="8.88671875" style="31"/>
  </cols>
  <sheetData>
    <row r="1" spans="1:10" ht="20.399999999999999" x14ac:dyDescent="0.25">
      <c r="A1" s="66" t="s">
        <v>121</v>
      </c>
      <c r="B1" s="66"/>
      <c r="C1" s="66"/>
      <c r="D1" s="66"/>
      <c r="E1" s="66"/>
      <c r="F1" s="66"/>
      <c r="G1" s="66"/>
      <c r="H1" s="66"/>
      <c r="I1" s="66"/>
    </row>
    <row r="2" spans="1:10" ht="15.6" x14ac:dyDescent="0.25">
      <c r="A2" s="32" t="s">
        <v>30</v>
      </c>
      <c r="C2" s="33">
        <v>4</v>
      </c>
    </row>
    <row r="3" spans="1:10" ht="15.6" x14ac:dyDescent="0.25">
      <c r="A3" s="32" t="s">
        <v>31</v>
      </c>
      <c r="C3" s="33" t="s">
        <v>32</v>
      </c>
      <c r="I3" s="67" t="s">
        <v>2</v>
      </c>
      <c r="J3" s="67"/>
    </row>
    <row r="4" spans="1:10" ht="15.6" x14ac:dyDescent="0.25">
      <c r="A4" s="32" t="s">
        <v>33</v>
      </c>
      <c r="C4" s="33" t="s">
        <v>34</v>
      </c>
    </row>
    <row r="5" spans="1:10" ht="15.6" x14ac:dyDescent="0.25">
      <c r="A5" s="32" t="s">
        <v>35</v>
      </c>
      <c r="C5" s="33" t="s">
        <v>122</v>
      </c>
    </row>
    <row r="7" spans="1:10" x14ac:dyDescent="0.25">
      <c r="A7" s="34" t="s">
        <v>36</v>
      </c>
      <c r="B7" s="35" t="s">
        <v>37</v>
      </c>
      <c r="C7" s="36" t="s">
        <v>38</v>
      </c>
      <c r="D7" s="34" t="s">
        <v>39</v>
      </c>
      <c r="E7" s="35" t="s">
        <v>40</v>
      </c>
      <c r="F7" s="35" t="s">
        <v>3</v>
      </c>
      <c r="G7" s="35" t="s">
        <v>4</v>
      </c>
      <c r="H7" s="35" t="s">
        <v>5</v>
      </c>
      <c r="I7" s="35" t="s">
        <v>6</v>
      </c>
      <c r="J7" s="35" t="s">
        <v>41</v>
      </c>
    </row>
    <row r="8" spans="1:10" ht="7.95" customHeight="1" x14ac:dyDescent="0.25"/>
    <row r="9" spans="1:10" ht="13.8" x14ac:dyDescent="0.25">
      <c r="A9" s="37">
        <v>1</v>
      </c>
      <c r="B9" s="31">
        <v>11</v>
      </c>
      <c r="C9" s="32" t="s">
        <v>100</v>
      </c>
      <c r="D9" s="38">
        <v>2008</v>
      </c>
      <c r="E9" s="39">
        <v>50358</v>
      </c>
      <c r="F9" s="31">
        <v>89</v>
      </c>
      <c r="G9" s="31">
        <v>91</v>
      </c>
      <c r="H9" s="31">
        <v>87</v>
      </c>
      <c r="I9" s="31">
        <v>94</v>
      </c>
      <c r="J9" s="40">
        <v>361</v>
      </c>
    </row>
    <row r="10" spans="1:10" ht="13.8" x14ac:dyDescent="0.25">
      <c r="D10" s="41" t="s">
        <v>42</v>
      </c>
      <c r="J10" s="42" t="s">
        <v>62</v>
      </c>
    </row>
    <row r="11" spans="1:10" ht="13.8" x14ac:dyDescent="0.25">
      <c r="A11" s="37">
        <v>2</v>
      </c>
      <c r="B11" s="31">
        <v>12</v>
      </c>
      <c r="C11" s="32" t="s">
        <v>87</v>
      </c>
      <c r="D11" s="38">
        <v>2009</v>
      </c>
      <c r="E11" s="39">
        <v>45996</v>
      </c>
      <c r="F11" s="31">
        <v>93</v>
      </c>
      <c r="G11" s="31">
        <v>86</v>
      </c>
      <c r="H11" s="31">
        <v>90</v>
      </c>
      <c r="I11" s="31">
        <v>88</v>
      </c>
      <c r="J11" s="40">
        <v>357</v>
      </c>
    </row>
    <row r="12" spans="1:10" ht="13.8" x14ac:dyDescent="0.25">
      <c r="D12" s="41" t="s">
        <v>42</v>
      </c>
      <c r="J12" s="42" t="s">
        <v>69</v>
      </c>
    </row>
    <row r="13" spans="1:10" ht="13.8" x14ac:dyDescent="0.25">
      <c r="A13" s="37">
        <v>3</v>
      </c>
      <c r="B13" s="31">
        <v>15</v>
      </c>
      <c r="C13" s="32" t="s">
        <v>105</v>
      </c>
      <c r="D13" s="38">
        <v>2010</v>
      </c>
      <c r="E13" s="39">
        <v>50534</v>
      </c>
      <c r="F13" s="31">
        <v>76</v>
      </c>
      <c r="G13" s="31">
        <v>78</v>
      </c>
      <c r="H13" s="31">
        <v>79</v>
      </c>
      <c r="I13" s="31">
        <v>86</v>
      </c>
      <c r="J13" s="40">
        <v>319</v>
      </c>
    </row>
    <row r="14" spans="1:10" ht="13.8" x14ac:dyDescent="0.25">
      <c r="D14" s="41" t="s">
        <v>42</v>
      </c>
      <c r="J14" s="42" t="s">
        <v>61</v>
      </c>
    </row>
    <row r="15" spans="1:10" ht="13.8" x14ac:dyDescent="0.25">
      <c r="A15" s="37">
        <v>4</v>
      </c>
      <c r="B15" s="31">
        <v>13</v>
      </c>
      <c r="C15" s="32" t="s">
        <v>106</v>
      </c>
      <c r="D15" s="38">
        <v>2012</v>
      </c>
      <c r="E15" s="39">
        <v>50535</v>
      </c>
      <c r="F15" s="31">
        <v>84</v>
      </c>
      <c r="G15" s="31">
        <v>76</v>
      </c>
      <c r="H15" s="31">
        <v>77</v>
      </c>
      <c r="I15" s="31">
        <v>77</v>
      </c>
      <c r="J15" s="40">
        <v>314</v>
      </c>
    </row>
    <row r="16" spans="1:10" ht="13.8" x14ac:dyDescent="0.25">
      <c r="D16" s="41" t="s">
        <v>42</v>
      </c>
      <c r="J16" s="42" t="s">
        <v>61</v>
      </c>
    </row>
    <row r="17" spans="1:10" ht="13.8" x14ac:dyDescent="0.25">
      <c r="A17" s="37">
        <v>5</v>
      </c>
      <c r="B17" s="31">
        <v>21</v>
      </c>
      <c r="C17" s="32" t="s">
        <v>114</v>
      </c>
      <c r="D17" s="38">
        <v>2008</v>
      </c>
      <c r="E17" s="39">
        <v>0</v>
      </c>
      <c r="F17" s="31">
        <v>73</v>
      </c>
      <c r="G17" s="31">
        <v>76</v>
      </c>
      <c r="H17" s="31">
        <v>77</v>
      </c>
      <c r="I17" s="31">
        <v>70</v>
      </c>
      <c r="J17" s="40">
        <v>296</v>
      </c>
    </row>
    <row r="18" spans="1:10" ht="13.8" x14ac:dyDescent="0.25">
      <c r="D18" s="41" t="s">
        <v>42</v>
      </c>
      <c r="J18" s="42" t="s">
        <v>71</v>
      </c>
    </row>
    <row r="19" spans="1:10" ht="13.8" x14ac:dyDescent="0.25">
      <c r="A19" s="37">
        <v>6</v>
      </c>
      <c r="B19" s="31">
        <v>20</v>
      </c>
      <c r="C19" s="32" t="s">
        <v>115</v>
      </c>
      <c r="D19" s="38">
        <v>2010</v>
      </c>
      <c r="E19" s="39">
        <v>0</v>
      </c>
      <c r="F19" s="31">
        <v>78</v>
      </c>
      <c r="G19" s="31">
        <v>74</v>
      </c>
      <c r="H19" s="31">
        <v>69</v>
      </c>
      <c r="I19" s="31">
        <v>70</v>
      </c>
      <c r="J19" s="40">
        <v>291</v>
      </c>
    </row>
    <row r="20" spans="1:10" ht="13.8" x14ac:dyDescent="0.25">
      <c r="D20" s="41" t="s">
        <v>42</v>
      </c>
    </row>
    <row r="21" spans="1:10" ht="13.8" x14ac:dyDescent="0.25">
      <c r="A21" s="37">
        <v>7</v>
      </c>
      <c r="B21" s="31">
        <v>14</v>
      </c>
      <c r="C21" s="32" t="s">
        <v>125</v>
      </c>
      <c r="D21" s="38">
        <v>2012</v>
      </c>
      <c r="E21" s="39">
        <v>50551</v>
      </c>
      <c r="F21" s="31">
        <v>69</v>
      </c>
      <c r="G21" s="31">
        <v>55</v>
      </c>
      <c r="H21" s="31">
        <v>60</v>
      </c>
      <c r="I21" s="31">
        <v>66</v>
      </c>
      <c r="J21" s="40">
        <v>250</v>
      </c>
    </row>
    <row r="22" spans="1:10" ht="13.8" x14ac:dyDescent="0.25">
      <c r="D22" s="41" t="s">
        <v>42</v>
      </c>
      <c r="J22" s="42" t="s">
        <v>71</v>
      </c>
    </row>
    <row r="23" spans="1:10" x14ac:dyDescent="0.25">
      <c r="A23" s="43" t="s">
        <v>124</v>
      </c>
      <c r="G23" s="68" t="s">
        <v>45</v>
      </c>
      <c r="H23" s="68"/>
      <c r="I23" s="68"/>
      <c r="J23" s="68"/>
    </row>
  </sheetData>
  <mergeCells count="3">
    <mergeCell ref="A1:I1"/>
    <mergeCell ref="I3:J3"/>
    <mergeCell ref="G23:J23"/>
  </mergeCells>
  <hyperlinks>
    <hyperlink ref="I3" location="Program!B2" display="Program!B2" xr:uid="{AE9F6D5E-E417-4A4A-BB11-4A774FB63396}"/>
  </hyperlinks>
  <pageMargins left="0.7" right="0.2" top="0.2" bottom="0.2" header="0.1" footer="0.1"/>
  <pageSetup paperSize="0" scale="0" fitToHeight="10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A388B-532F-44A2-B031-7DCD96EF736B}">
  <sheetPr>
    <pageSetUpPr fitToPage="1"/>
  </sheetPr>
  <dimension ref="A1:L25"/>
  <sheetViews>
    <sheetView showGridLines="0" workbookViewId="0">
      <selection sqref="A1:K1"/>
    </sheetView>
  </sheetViews>
  <sheetFormatPr defaultRowHeight="13.2" x14ac:dyDescent="0.25"/>
  <cols>
    <col min="1" max="2" width="6.44140625" style="31" customWidth="1"/>
    <col min="3" max="3" width="27.77734375" style="31" customWidth="1"/>
    <col min="4" max="4" width="5.21875" style="31" customWidth="1"/>
    <col min="5" max="5" width="8.88671875" style="31" customWidth="1"/>
    <col min="6" max="11" width="3.33203125" style="31" customWidth="1"/>
    <col min="12" max="12" width="7" style="31" customWidth="1"/>
    <col min="13" max="13" width="7.44140625" style="31" customWidth="1"/>
    <col min="14" max="16384" width="8.88671875" style="31"/>
  </cols>
  <sheetData>
    <row r="1" spans="1:12" ht="20.399999999999999" x14ac:dyDescent="0.25">
      <c r="A1" s="66" t="s">
        <v>126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2" ht="15.6" x14ac:dyDescent="0.25">
      <c r="A2" s="32" t="s">
        <v>30</v>
      </c>
      <c r="C2" s="33">
        <v>1</v>
      </c>
    </row>
    <row r="3" spans="1:12" ht="15.6" x14ac:dyDescent="0.25">
      <c r="A3" s="32" t="s">
        <v>31</v>
      </c>
      <c r="C3" s="33" t="s">
        <v>46</v>
      </c>
      <c r="K3" s="67" t="s">
        <v>2</v>
      </c>
      <c r="L3" s="67"/>
    </row>
    <row r="4" spans="1:12" ht="15.6" x14ac:dyDescent="0.25">
      <c r="A4" s="32" t="s">
        <v>33</v>
      </c>
      <c r="C4" s="33" t="s">
        <v>47</v>
      </c>
    </row>
    <row r="5" spans="1:12" ht="15.6" x14ac:dyDescent="0.25">
      <c r="A5" s="32" t="s">
        <v>35</v>
      </c>
      <c r="C5" s="33" t="s">
        <v>127</v>
      </c>
    </row>
    <row r="7" spans="1:12" x14ac:dyDescent="0.25">
      <c r="A7" s="34" t="s">
        <v>36</v>
      </c>
      <c r="B7" s="35" t="s">
        <v>37</v>
      </c>
      <c r="C7" s="36" t="s">
        <v>38</v>
      </c>
      <c r="D7" s="34" t="s">
        <v>39</v>
      </c>
      <c r="E7" s="35" t="s">
        <v>40</v>
      </c>
      <c r="F7" s="35" t="s">
        <v>3</v>
      </c>
      <c r="G7" s="35" t="s">
        <v>4</v>
      </c>
      <c r="H7" s="35" t="s">
        <v>5</v>
      </c>
      <c r="I7" s="35" t="s">
        <v>6</v>
      </c>
      <c r="J7" s="35" t="s">
        <v>7</v>
      </c>
      <c r="K7" s="35" t="s">
        <v>8</v>
      </c>
      <c r="L7" s="35" t="s">
        <v>41</v>
      </c>
    </row>
    <row r="8" spans="1:12" ht="7.95" customHeight="1" x14ac:dyDescent="0.25"/>
    <row r="9" spans="1:12" ht="13.8" x14ac:dyDescent="0.25">
      <c r="A9" s="37">
        <v>1</v>
      </c>
      <c r="B9" s="31">
        <v>10</v>
      </c>
      <c r="C9" s="32" t="s">
        <v>48</v>
      </c>
      <c r="D9" s="38">
        <v>1973</v>
      </c>
      <c r="E9" s="39">
        <v>22030</v>
      </c>
      <c r="F9" s="31">
        <v>92</v>
      </c>
      <c r="G9" s="31">
        <v>95</v>
      </c>
      <c r="H9" s="31">
        <v>94</v>
      </c>
      <c r="I9" s="31">
        <v>88</v>
      </c>
      <c r="J9" s="31">
        <v>93</v>
      </c>
      <c r="K9" s="31">
        <v>92</v>
      </c>
      <c r="L9" s="40">
        <v>554</v>
      </c>
    </row>
    <row r="10" spans="1:12" ht="13.8" x14ac:dyDescent="0.25">
      <c r="D10" s="41" t="s">
        <v>42</v>
      </c>
      <c r="L10" s="42" t="s">
        <v>68</v>
      </c>
    </row>
    <row r="11" spans="1:12" ht="13.8" x14ac:dyDescent="0.25">
      <c r="A11" s="37">
        <v>2</v>
      </c>
      <c r="B11" s="31">
        <v>11</v>
      </c>
      <c r="C11" s="32" t="s">
        <v>49</v>
      </c>
      <c r="D11" s="38">
        <v>1993</v>
      </c>
      <c r="E11" s="39">
        <v>36234</v>
      </c>
      <c r="F11" s="31">
        <v>92</v>
      </c>
      <c r="G11" s="31">
        <v>90</v>
      </c>
      <c r="H11" s="31">
        <v>92</v>
      </c>
      <c r="I11" s="31">
        <v>91</v>
      </c>
      <c r="J11" s="31">
        <v>93</v>
      </c>
      <c r="K11" s="31">
        <v>95</v>
      </c>
      <c r="L11" s="40">
        <v>553</v>
      </c>
    </row>
    <row r="12" spans="1:12" ht="13.8" x14ac:dyDescent="0.25">
      <c r="D12" s="41" t="s">
        <v>42</v>
      </c>
      <c r="L12" s="42" t="s">
        <v>68</v>
      </c>
    </row>
    <row r="13" spans="1:12" ht="13.8" x14ac:dyDescent="0.25">
      <c r="A13" s="37">
        <v>3</v>
      </c>
      <c r="B13" s="31">
        <v>3</v>
      </c>
      <c r="C13" s="32" t="s">
        <v>50</v>
      </c>
      <c r="D13" s="38">
        <v>1969</v>
      </c>
      <c r="E13" s="39">
        <v>0</v>
      </c>
      <c r="F13" s="31">
        <v>90</v>
      </c>
      <c r="G13" s="31">
        <v>94</v>
      </c>
      <c r="H13" s="31">
        <v>94</v>
      </c>
      <c r="I13" s="31">
        <v>90</v>
      </c>
      <c r="J13" s="31">
        <v>93</v>
      </c>
      <c r="K13" s="31">
        <v>92</v>
      </c>
      <c r="L13" s="40">
        <v>553</v>
      </c>
    </row>
    <row r="14" spans="1:12" ht="13.8" x14ac:dyDescent="0.25">
      <c r="D14" s="41" t="s">
        <v>51</v>
      </c>
      <c r="L14" s="42" t="s">
        <v>68</v>
      </c>
    </row>
    <row r="15" spans="1:12" ht="13.8" x14ac:dyDescent="0.25">
      <c r="A15" s="37">
        <v>4</v>
      </c>
      <c r="B15" s="31">
        <v>1</v>
      </c>
      <c r="C15" s="32" t="s">
        <v>110</v>
      </c>
      <c r="D15" s="38">
        <v>1976</v>
      </c>
      <c r="E15" s="39">
        <v>50030</v>
      </c>
      <c r="F15" s="31">
        <v>88</v>
      </c>
      <c r="G15" s="31">
        <v>93</v>
      </c>
      <c r="H15" s="31">
        <v>88</v>
      </c>
      <c r="I15" s="31">
        <v>89</v>
      </c>
      <c r="J15" s="31">
        <v>93</v>
      </c>
      <c r="K15" s="31">
        <v>87</v>
      </c>
      <c r="L15" s="40">
        <v>538</v>
      </c>
    </row>
    <row r="16" spans="1:12" ht="13.8" x14ac:dyDescent="0.25">
      <c r="D16" s="41" t="s">
        <v>111</v>
      </c>
    </row>
    <row r="17" spans="1:12" ht="13.8" x14ac:dyDescent="0.25">
      <c r="A17" s="37">
        <v>5</v>
      </c>
      <c r="B17" s="31">
        <v>8</v>
      </c>
      <c r="C17" s="32" t="s">
        <v>108</v>
      </c>
      <c r="D17" s="38">
        <v>1975</v>
      </c>
      <c r="E17" s="39">
        <v>41886</v>
      </c>
      <c r="F17" s="31">
        <v>88</v>
      </c>
      <c r="G17" s="31">
        <v>92</v>
      </c>
      <c r="H17" s="31">
        <v>88</v>
      </c>
      <c r="I17" s="31">
        <v>87</v>
      </c>
      <c r="J17" s="31">
        <v>91</v>
      </c>
      <c r="K17" s="31">
        <v>85</v>
      </c>
      <c r="L17" s="40">
        <v>531</v>
      </c>
    </row>
    <row r="18" spans="1:12" ht="13.8" x14ac:dyDescent="0.25">
      <c r="D18" s="41" t="s">
        <v>109</v>
      </c>
      <c r="L18" s="42" t="s">
        <v>69</v>
      </c>
    </row>
    <row r="19" spans="1:12" ht="13.8" x14ac:dyDescent="0.25">
      <c r="A19" s="37">
        <v>6</v>
      </c>
      <c r="B19" s="31">
        <v>17</v>
      </c>
      <c r="C19" s="32" t="s">
        <v>66</v>
      </c>
      <c r="D19" s="38">
        <v>1982</v>
      </c>
      <c r="E19" s="39">
        <v>0</v>
      </c>
      <c r="F19" s="31">
        <v>84</v>
      </c>
      <c r="G19" s="31">
        <v>87</v>
      </c>
      <c r="H19" s="31">
        <v>91</v>
      </c>
      <c r="I19" s="31">
        <v>88</v>
      </c>
      <c r="J19" s="31">
        <v>90</v>
      </c>
      <c r="K19" s="31">
        <v>87</v>
      </c>
      <c r="L19" s="40">
        <v>527</v>
      </c>
    </row>
    <row r="20" spans="1:12" ht="13.8" x14ac:dyDescent="0.25">
      <c r="D20" s="41" t="s">
        <v>51</v>
      </c>
      <c r="L20" s="42" t="s">
        <v>62</v>
      </c>
    </row>
    <row r="21" spans="1:12" ht="13.8" x14ac:dyDescent="0.25">
      <c r="A21" s="37">
        <v>7</v>
      </c>
      <c r="B21" s="31">
        <v>19</v>
      </c>
      <c r="C21" s="32" t="s">
        <v>88</v>
      </c>
      <c r="D21" s="38">
        <v>1955</v>
      </c>
      <c r="E21" s="39">
        <v>11299</v>
      </c>
      <c r="F21" s="31">
        <v>88</v>
      </c>
      <c r="G21" s="31">
        <v>93</v>
      </c>
      <c r="H21" s="31">
        <v>90</v>
      </c>
      <c r="I21" s="31">
        <v>84</v>
      </c>
      <c r="J21" s="31">
        <v>87</v>
      </c>
      <c r="K21" s="31">
        <v>85</v>
      </c>
      <c r="L21" s="40">
        <v>527</v>
      </c>
    </row>
    <row r="22" spans="1:12" ht="13.8" x14ac:dyDescent="0.25">
      <c r="D22" s="41" t="s">
        <v>42</v>
      </c>
      <c r="L22" s="42" t="s">
        <v>62</v>
      </c>
    </row>
    <row r="23" spans="1:12" ht="13.8" x14ac:dyDescent="0.25">
      <c r="A23" s="37">
        <v>8</v>
      </c>
      <c r="B23" s="31">
        <v>7</v>
      </c>
      <c r="C23" s="32" t="s">
        <v>52</v>
      </c>
      <c r="D23" s="38">
        <v>1976</v>
      </c>
      <c r="E23" s="39">
        <v>42194</v>
      </c>
      <c r="F23" s="31">
        <v>83</v>
      </c>
      <c r="G23" s="31">
        <v>84</v>
      </c>
      <c r="H23" s="31">
        <v>81</v>
      </c>
      <c r="I23" s="31">
        <v>82</v>
      </c>
      <c r="J23" s="31">
        <v>84</v>
      </c>
      <c r="K23" s="31">
        <v>87</v>
      </c>
      <c r="L23" s="40">
        <v>501</v>
      </c>
    </row>
    <row r="24" spans="1:12" ht="13.8" x14ac:dyDescent="0.25">
      <c r="D24" s="41" t="s">
        <v>53</v>
      </c>
      <c r="L24" s="42" t="s">
        <v>71</v>
      </c>
    </row>
    <row r="25" spans="1:12" x14ac:dyDescent="0.25">
      <c r="A25" s="43" t="s">
        <v>124</v>
      </c>
      <c r="I25" s="68" t="s">
        <v>45</v>
      </c>
      <c r="J25" s="68"/>
      <c r="K25" s="68"/>
      <c r="L25" s="68"/>
    </row>
  </sheetData>
  <mergeCells count="3">
    <mergeCell ref="A1:K1"/>
    <mergeCell ref="K3:L3"/>
    <mergeCell ref="I25:L25"/>
  </mergeCells>
  <hyperlinks>
    <hyperlink ref="K3" location="Program!B2" display="Program!B2" xr:uid="{625B32B9-AFD1-4067-A5D1-F2D6F6216640}"/>
  </hyperlinks>
  <pageMargins left="0.7" right="0.2" top="0.2" bottom="0.2" header="0.1" footer="0.1"/>
  <pageSetup paperSize="0" scale="0" fitToHeight="10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1DB3B-08E8-4C08-B3C7-D4C10B68A530}">
  <sheetPr>
    <pageSetUpPr fitToPage="1"/>
  </sheetPr>
  <dimension ref="A1:L15"/>
  <sheetViews>
    <sheetView showGridLines="0" workbookViewId="0">
      <selection sqref="A1:K1"/>
    </sheetView>
  </sheetViews>
  <sheetFormatPr defaultRowHeight="13.2" x14ac:dyDescent="0.25"/>
  <cols>
    <col min="1" max="2" width="6.44140625" style="31" customWidth="1"/>
    <col min="3" max="3" width="27.77734375" style="31" customWidth="1"/>
    <col min="4" max="4" width="5.21875" style="31" customWidth="1"/>
    <col min="5" max="5" width="8.88671875" style="31" customWidth="1"/>
    <col min="6" max="11" width="3.33203125" style="31" customWidth="1"/>
    <col min="12" max="12" width="7" style="31" customWidth="1"/>
    <col min="13" max="13" width="7.44140625" style="31" customWidth="1"/>
    <col min="14" max="16384" width="8.88671875" style="31"/>
  </cols>
  <sheetData>
    <row r="1" spans="1:12" ht="20.399999999999999" x14ac:dyDescent="0.25">
      <c r="A1" s="66" t="s">
        <v>126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2" ht="15.6" x14ac:dyDescent="0.25">
      <c r="A2" s="32" t="s">
        <v>30</v>
      </c>
      <c r="C2" s="33">
        <v>2</v>
      </c>
    </row>
    <row r="3" spans="1:12" ht="15.6" x14ac:dyDescent="0.25">
      <c r="A3" s="32" t="s">
        <v>31</v>
      </c>
      <c r="C3" s="33" t="s">
        <v>46</v>
      </c>
      <c r="K3" s="67" t="s">
        <v>2</v>
      </c>
      <c r="L3" s="67"/>
    </row>
    <row r="4" spans="1:12" ht="15.6" x14ac:dyDescent="0.25">
      <c r="A4" s="32" t="s">
        <v>33</v>
      </c>
      <c r="C4" s="33" t="s">
        <v>59</v>
      </c>
    </row>
    <row r="5" spans="1:12" ht="15.6" x14ac:dyDescent="0.25">
      <c r="A5" s="32" t="s">
        <v>35</v>
      </c>
      <c r="C5" s="33" t="s">
        <v>127</v>
      </c>
    </row>
    <row r="7" spans="1:12" x14ac:dyDescent="0.25">
      <c r="A7" s="34" t="s">
        <v>36</v>
      </c>
      <c r="B7" s="35" t="s">
        <v>37</v>
      </c>
      <c r="C7" s="36" t="s">
        <v>38</v>
      </c>
      <c r="D7" s="34" t="s">
        <v>39</v>
      </c>
      <c r="E7" s="35" t="s">
        <v>40</v>
      </c>
      <c r="F7" s="35" t="s">
        <v>3</v>
      </c>
      <c r="G7" s="35" t="s">
        <v>4</v>
      </c>
      <c r="H7" s="35" t="s">
        <v>5</v>
      </c>
      <c r="I7" s="35" t="s">
        <v>6</v>
      </c>
      <c r="J7" s="35" t="s">
        <v>7</v>
      </c>
      <c r="K7" s="35" t="s">
        <v>8</v>
      </c>
      <c r="L7" s="35" t="s">
        <v>41</v>
      </c>
    </row>
    <row r="8" spans="1:12" ht="7.95" customHeight="1" x14ac:dyDescent="0.25"/>
    <row r="9" spans="1:12" ht="13.8" x14ac:dyDescent="0.25">
      <c r="A9" s="37">
        <v>1</v>
      </c>
      <c r="B9" s="31">
        <v>25</v>
      </c>
      <c r="C9" s="32" t="s">
        <v>43</v>
      </c>
      <c r="D9" s="38">
        <v>2005</v>
      </c>
      <c r="E9" s="39">
        <v>41512</v>
      </c>
      <c r="F9" s="31">
        <v>98</v>
      </c>
      <c r="G9" s="31">
        <v>96</v>
      </c>
      <c r="H9" s="31">
        <v>95</v>
      </c>
      <c r="I9" s="31">
        <v>99</v>
      </c>
      <c r="J9" s="31">
        <v>96</v>
      </c>
      <c r="K9" s="31">
        <v>96</v>
      </c>
      <c r="L9" s="40">
        <v>580</v>
      </c>
    </row>
    <row r="10" spans="1:12" ht="13.8" x14ac:dyDescent="0.25">
      <c r="D10" s="41" t="s">
        <v>89</v>
      </c>
      <c r="L10" s="42" t="s">
        <v>128</v>
      </c>
    </row>
    <row r="11" spans="1:12" ht="13.8" x14ac:dyDescent="0.25">
      <c r="A11" s="37">
        <v>2</v>
      </c>
      <c r="B11" s="31">
        <v>5</v>
      </c>
      <c r="C11" s="32" t="s">
        <v>95</v>
      </c>
      <c r="D11" s="38">
        <v>1980</v>
      </c>
      <c r="E11" s="39">
        <v>0</v>
      </c>
      <c r="F11" s="31">
        <v>93</v>
      </c>
      <c r="G11" s="31">
        <v>86</v>
      </c>
      <c r="H11" s="31">
        <v>92</v>
      </c>
      <c r="I11" s="31">
        <v>91</v>
      </c>
      <c r="J11" s="31">
        <v>88</v>
      </c>
      <c r="K11" s="31">
        <v>93</v>
      </c>
      <c r="L11" s="40">
        <v>543</v>
      </c>
    </row>
    <row r="12" spans="1:12" ht="13.8" x14ac:dyDescent="0.25">
      <c r="D12" s="41" t="s">
        <v>51</v>
      </c>
      <c r="L12" s="42" t="s">
        <v>64</v>
      </c>
    </row>
    <row r="13" spans="1:12" ht="13.8" x14ac:dyDescent="0.25">
      <c r="A13" s="37">
        <v>3</v>
      </c>
      <c r="B13" s="31">
        <v>24</v>
      </c>
      <c r="C13" s="32" t="s">
        <v>76</v>
      </c>
      <c r="D13" s="38">
        <v>1973</v>
      </c>
      <c r="E13" s="39">
        <v>41873</v>
      </c>
      <c r="F13" s="31">
        <v>88</v>
      </c>
      <c r="G13" s="31">
        <v>93</v>
      </c>
      <c r="H13" s="31">
        <v>91</v>
      </c>
      <c r="I13" s="31">
        <v>88</v>
      </c>
      <c r="J13" s="31">
        <v>92</v>
      </c>
      <c r="K13" s="31">
        <v>91</v>
      </c>
      <c r="L13" s="40">
        <v>543</v>
      </c>
    </row>
    <row r="14" spans="1:12" ht="13.8" x14ac:dyDescent="0.25">
      <c r="D14" s="41" t="s">
        <v>42</v>
      </c>
      <c r="L14" s="42" t="s">
        <v>74</v>
      </c>
    </row>
    <row r="15" spans="1:12" x14ac:dyDescent="0.25">
      <c r="A15" s="43" t="s">
        <v>124</v>
      </c>
      <c r="I15" s="68" t="s">
        <v>45</v>
      </c>
      <c r="J15" s="68"/>
      <c r="K15" s="68"/>
      <c r="L15" s="68"/>
    </row>
  </sheetData>
  <mergeCells count="3">
    <mergeCell ref="A1:K1"/>
    <mergeCell ref="K3:L3"/>
    <mergeCell ref="I15:L15"/>
  </mergeCells>
  <hyperlinks>
    <hyperlink ref="K3" location="Program!B2" display="Program!B2" xr:uid="{DA7AE716-839D-4062-AD0F-59E761C35C94}"/>
  </hyperlinks>
  <pageMargins left="0.7" right="0.2" top="0.2" bottom="0.2" header="0.1" footer="0.1"/>
  <pageSetup paperSize="0" scale="0" fitToHeight="10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6BF51-1523-4FA5-BFAA-0A94F5241ED5}">
  <sheetPr>
    <pageSetUpPr fitToPage="1"/>
  </sheetPr>
  <dimension ref="A1:J21"/>
  <sheetViews>
    <sheetView showGridLines="0" workbookViewId="0">
      <selection sqref="A1:I1"/>
    </sheetView>
  </sheetViews>
  <sheetFormatPr defaultRowHeight="13.2" x14ac:dyDescent="0.25"/>
  <cols>
    <col min="1" max="2" width="6.44140625" style="31" customWidth="1"/>
    <col min="3" max="3" width="27.77734375" style="31" customWidth="1"/>
    <col min="4" max="4" width="5.21875" style="31" customWidth="1"/>
    <col min="5" max="5" width="8.88671875" style="31" customWidth="1"/>
    <col min="6" max="9" width="3.33203125" style="31" customWidth="1"/>
    <col min="10" max="10" width="7" style="31" customWidth="1"/>
    <col min="11" max="11" width="7.44140625" style="31" customWidth="1"/>
    <col min="12" max="16384" width="8.88671875" style="31"/>
  </cols>
  <sheetData>
    <row r="1" spans="1:10" ht="20.399999999999999" x14ac:dyDescent="0.25">
      <c r="A1" s="66" t="s">
        <v>126</v>
      </c>
      <c r="B1" s="66"/>
      <c r="C1" s="66"/>
      <c r="D1" s="66"/>
      <c r="E1" s="66"/>
      <c r="F1" s="66"/>
      <c r="G1" s="66"/>
      <c r="H1" s="66"/>
      <c r="I1" s="66"/>
    </row>
    <row r="2" spans="1:10" ht="15.6" x14ac:dyDescent="0.25">
      <c r="A2" s="32" t="s">
        <v>30</v>
      </c>
      <c r="C2" s="33">
        <v>3</v>
      </c>
    </row>
    <row r="3" spans="1:10" ht="15.6" x14ac:dyDescent="0.25">
      <c r="A3" s="32" t="s">
        <v>31</v>
      </c>
      <c r="C3" s="33" t="s">
        <v>32</v>
      </c>
      <c r="I3" s="67" t="s">
        <v>2</v>
      </c>
      <c r="J3" s="67"/>
    </row>
    <row r="4" spans="1:10" ht="15.6" x14ac:dyDescent="0.25">
      <c r="A4" s="32" t="s">
        <v>33</v>
      </c>
      <c r="C4" s="33" t="s">
        <v>72</v>
      </c>
    </row>
    <row r="5" spans="1:10" ht="15.6" x14ac:dyDescent="0.25">
      <c r="A5" s="32" t="s">
        <v>35</v>
      </c>
      <c r="C5" s="33" t="s">
        <v>127</v>
      </c>
    </row>
    <row r="7" spans="1:10" x14ac:dyDescent="0.25">
      <c r="A7" s="34" t="s">
        <v>36</v>
      </c>
      <c r="B7" s="35" t="s">
        <v>37</v>
      </c>
      <c r="C7" s="36" t="s">
        <v>38</v>
      </c>
      <c r="D7" s="34" t="s">
        <v>39</v>
      </c>
      <c r="E7" s="35" t="s">
        <v>40</v>
      </c>
      <c r="F7" s="35" t="s">
        <v>3</v>
      </c>
      <c r="G7" s="35" t="s">
        <v>4</v>
      </c>
      <c r="H7" s="35" t="s">
        <v>5</v>
      </c>
      <c r="I7" s="35" t="s">
        <v>6</v>
      </c>
      <c r="J7" s="35" t="s">
        <v>41</v>
      </c>
    </row>
    <row r="8" spans="1:10" ht="7.95" customHeight="1" x14ac:dyDescent="0.25"/>
    <row r="9" spans="1:10" ht="13.8" x14ac:dyDescent="0.25">
      <c r="A9" s="37">
        <v>1</v>
      </c>
      <c r="B9" s="31">
        <v>21</v>
      </c>
      <c r="C9" s="32" t="s">
        <v>96</v>
      </c>
      <c r="D9" s="38">
        <v>1954</v>
      </c>
      <c r="E9" s="39">
        <v>5657</v>
      </c>
      <c r="F9" s="31">
        <v>89</v>
      </c>
      <c r="G9" s="31">
        <v>92</v>
      </c>
      <c r="H9" s="31">
        <v>92</v>
      </c>
      <c r="I9" s="31">
        <v>91</v>
      </c>
      <c r="J9" s="40">
        <v>364</v>
      </c>
    </row>
    <row r="10" spans="1:10" ht="13.8" x14ac:dyDescent="0.25">
      <c r="D10" s="41" t="s">
        <v>129</v>
      </c>
      <c r="J10" s="42" t="s">
        <v>62</v>
      </c>
    </row>
    <row r="11" spans="1:10" ht="13.8" x14ac:dyDescent="0.25">
      <c r="A11" s="37">
        <v>2</v>
      </c>
      <c r="B11" s="31">
        <v>20</v>
      </c>
      <c r="C11" s="32" t="s">
        <v>99</v>
      </c>
      <c r="D11" s="38">
        <v>1963</v>
      </c>
      <c r="E11" s="39">
        <v>43869</v>
      </c>
      <c r="F11" s="31">
        <v>87</v>
      </c>
      <c r="G11" s="31">
        <v>82</v>
      </c>
      <c r="H11" s="31">
        <v>89</v>
      </c>
      <c r="I11" s="31">
        <v>84</v>
      </c>
      <c r="J11" s="40">
        <v>342</v>
      </c>
    </row>
    <row r="12" spans="1:10" ht="13.8" x14ac:dyDescent="0.25">
      <c r="D12" s="41" t="s">
        <v>53</v>
      </c>
      <c r="J12" s="42" t="s">
        <v>71</v>
      </c>
    </row>
    <row r="13" spans="1:10" ht="13.8" x14ac:dyDescent="0.25">
      <c r="A13" s="37">
        <v>3</v>
      </c>
      <c r="B13" s="31">
        <v>6</v>
      </c>
      <c r="C13" s="32" t="s">
        <v>73</v>
      </c>
      <c r="D13" s="38">
        <v>1953</v>
      </c>
      <c r="E13" s="39">
        <v>4896</v>
      </c>
      <c r="F13" s="31">
        <v>85</v>
      </c>
      <c r="G13" s="31">
        <v>80</v>
      </c>
      <c r="H13" s="31">
        <v>87</v>
      </c>
      <c r="I13" s="31">
        <v>86</v>
      </c>
      <c r="J13" s="40">
        <v>338</v>
      </c>
    </row>
    <row r="14" spans="1:10" ht="13.8" x14ac:dyDescent="0.25">
      <c r="D14" s="41" t="s">
        <v>53</v>
      </c>
      <c r="J14" s="42" t="s">
        <v>62</v>
      </c>
    </row>
    <row r="15" spans="1:10" ht="13.8" x14ac:dyDescent="0.25">
      <c r="A15" s="37">
        <v>4</v>
      </c>
      <c r="B15" s="31">
        <v>18</v>
      </c>
      <c r="C15" s="32" t="s">
        <v>116</v>
      </c>
      <c r="D15" s="38">
        <v>1948</v>
      </c>
      <c r="E15" s="39">
        <v>514</v>
      </c>
      <c r="F15" s="31">
        <v>75</v>
      </c>
      <c r="G15" s="31">
        <v>77</v>
      </c>
      <c r="H15" s="31">
        <v>75</v>
      </c>
      <c r="I15" s="31">
        <v>73</v>
      </c>
      <c r="J15" s="40">
        <v>300</v>
      </c>
    </row>
    <row r="16" spans="1:10" ht="13.8" x14ac:dyDescent="0.25">
      <c r="D16" s="41" t="s">
        <v>53</v>
      </c>
    </row>
    <row r="17" spans="1:10" ht="13.8" x14ac:dyDescent="0.25">
      <c r="A17" s="37">
        <v>5</v>
      </c>
      <c r="B17" s="31">
        <v>23</v>
      </c>
      <c r="C17" s="32" t="s">
        <v>84</v>
      </c>
      <c r="D17" s="38">
        <v>1954</v>
      </c>
      <c r="E17" s="39">
        <v>26957</v>
      </c>
      <c r="F17" s="31">
        <v>64</v>
      </c>
      <c r="G17" s="31">
        <v>74</v>
      </c>
      <c r="H17" s="31">
        <v>77</v>
      </c>
      <c r="I17" s="31">
        <v>72</v>
      </c>
      <c r="J17" s="40">
        <v>287</v>
      </c>
    </row>
    <row r="18" spans="1:10" ht="13.8" x14ac:dyDescent="0.25">
      <c r="D18" s="41" t="s">
        <v>53</v>
      </c>
      <c r="J18" s="42" t="s">
        <v>71</v>
      </c>
    </row>
    <row r="19" spans="1:10" ht="13.8" x14ac:dyDescent="0.25">
      <c r="A19" s="37">
        <v>6</v>
      </c>
      <c r="B19" s="31">
        <v>2</v>
      </c>
      <c r="C19" s="32" t="s">
        <v>86</v>
      </c>
      <c r="D19" s="38">
        <v>1947</v>
      </c>
      <c r="E19" s="39">
        <v>0</v>
      </c>
      <c r="F19" s="31">
        <v>40</v>
      </c>
      <c r="G19" s="31">
        <v>52</v>
      </c>
      <c r="H19" s="31">
        <v>42</v>
      </c>
      <c r="I19" s="31">
        <v>35</v>
      </c>
      <c r="J19" s="40">
        <v>169</v>
      </c>
    </row>
    <row r="20" spans="1:10" ht="13.8" x14ac:dyDescent="0.25">
      <c r="D20" s="41" t="s">
        <v>53</v>
      </c>
    </row>
    <row r="21" spans="1:10" x14ac:dyDescent="0.25">
      <c r="A21" s="43" t="s">
        <v>124</v>
      </c>
      <c r="G21" s="68" t="s">
        <v>45</v>
      </c>
      <c r="H21" s="68"/>
      <c r="I21" s="68"/>
      <c r="J21" s="68"/>
    </row>
  </sheetData>
  <mergeCells count="3">
    <mergeCell ref="A1:I1"/>
    <mergeCell ref="I3:J3"/>
    <mergeCell ref="G21:J21"/>
  </mergeCells>
  <hyperlinks>
    <hyperlink ref="I3" location="Program!B2" display="Program!B2" xr:uid="{C384486D-4AC8-4128-8CB1-4F51FFA9EB89}"/>
  </hyperlinks>
  <pageMargins left="0.7" right="0.2" top="0.2" bottom="0.2" header="0.1" footer="0.1"/>
  <pageSetup paperSize="0" scale="0" fitToHeight="10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F9D65-8AA9-4751-ACBC-56F6046BFD98}">
  <sheetPr>
    <pageSetUpPr fitToPage="1"/>
  </sheetPr>
  <dimension ref="A1:J25"/>
  <sheetViews>
    <sheetView showGridLines="0" workbookViewId="0">
      <selection sqref="A1:I1"/>
    </sheetView>
  </sheetViews>
  <sheetFormatPr defaultRowHeight="13.2" x14ac:dyDescent="0.25"/>
  <cols>
    <col min="1" max="2" width="6.44140625" style="31" customWidth="1"/>
    <col min="3" max="3" width="27.77734375" style="31" customWidth="1"/>
    <col min="4" max="4" width="5.21875" style="31" customWidth="1"/>
    <col min="5" max="5" width="8.88671875" style="31" customWidth="1"/>
    <col min="6" max="9" width="3.33203125" style="31" customWidth="1"/>
    <col min="10" max="10" width="7" style="31" customWidth="1"/>
    <col min="11" max="11" width="7.44140625" style="31" customWidth="1"/>
    <col min="12" max="16384" width="8.88671875" style="31"/>
  </cols>
  <sheetData>
    <row r="1" spans="1:10" ht="20.399999999999999" x14ac:dyDescent="0.25">
      <c r="A1" s="66" t="s">
        <v>126</v>
      </c>
      <c r="B1" s="66"/>
      <c r="C1" s="66"/>
      <c r="D1" s="66"/>
      <c r="E1" s="66"/>
      <c r="F1" s="66"/>
      <c r="G1" s="66"/>
      <c r="H1" s="66"/>
      <c r="I1" s="66"/>
    </row>
    <row r="2" spans="1:10" ht="15.6" x14ac:dyDescent="0.25">
      <c r="A2" s="32" t="s">
        <v>30</v>
      </c>
      <c r="C2" s="33">
        <v>4</v>
      </c>
    </row>
    <row r="3" spans="1:10" ht="15.6" x14ac:dyDescent="0.25">
      <c r="A3" s="32" t="s">
        <v>31</v>
      </c>
      <c r="C3" s="33" t="s">
        <v>32</v>
      </c>
      <c r="I3" s="67" t="s">
        <v>2</v>
      </c>
      <c r="J3" s="67"/>
    </row>
    <row r="4" spans="1:10" ht="15.6" x14ac:dyDescent="0.25">
      <c r="A4" s="32" t="s">
        <v>33</v>
      </c>
      <c r="C4" s="33" t="s">
        <v>34</v>
      </c>
    </row>
    <row r="5" spans="1:10" ht="15.6" x14ac:dyDescent="0.25">
      <c r="A5" s="32" t="s">
        <v>35</v>
      </c>
      <c r="C5" s="33" t="s">
        <v>127</v>
      </c>
    </row>
    <row r="7" spans="1:10" x14ac:dyDescent="0.25">
      <c r="A7" s="34" t="s">
        <v>36</v>
      </c>
      <c r="B7" s="35" t="s">
        <v>37</v>
      </c>
      <c r="C7" s="36" t="s">
        <v>38</v>
      </c>
      <c r="D7" s="34" t="s">
        <v>39</v>
      </c>
      <c r="E7" s="35" t="s">
        <v>40</v>
      </c>
      <c r="F7" s="35" t="s">
        <v>3</v>
      </c>
      <c r="G7" s="35" t="s">
        <v>4</v>
      </c>
      <c r="H7" s="35" t="s">
        <v>5</v>
      </c>
      <c r="I7" s="35" t="s">
        <v>6</v>
      </c>
      <c r="J7" s="35" t="s">
        <v>41</v>
      </c>
    </row>
    <row r="8" spans="1:10" ht="7.95" customHeight="1" x14ac:dyDescent="0.25"/>
    <row r="9" spans="1:10" ht="13.8" x14ac:dyDescent="0.25">
      <c r="A9" s="37">
        <v>1</v>
      </c>
      <c r="B9" s="31">
        <v>12</v>
      </c>
      <c r="C9" s="32" t="s">
        <v>100</v>
      </c>
      <c r="D9" s="38">
        <v>2008</v>
      </c>
      <c r="E9" s="39">
        <v>50358</v>
      </c>
      <c r="F9" s="31">
        <v>86</v>
      </c>
      <c r="G9" s="31">
        <v>88</v>
      </c>
      <c r="H9" s="31">
        <v>92</v>
      </c>
      <c r="I9" s="31">
        <v>90</v>
      </c>
      <c r="J9" s="40">
        <v>356</v>
      </c>
    </row>
    <row r="10" spans="1:10" ht="13.8" x14ac:dyDescent="0.25">
      <c r="D10" s="41" t="s">
        <v>42</v>
      </c>
      <c r="J10" s="42" t="s">
        <v>71</v>
      </c>
    </row>
    <row r="11" spans="1:10" ht="13.8" x14ac:dyDescent="0.25">
      <c r="A11" s="37">
        <v>2</v>
      </c>
      <c r="B11" s="31">
        <v>26</v>
      </c>
      <c r="C11" s="32" t="s">
        <v>94</v>
      </c>
      <c r="D11" s="38">
        <v>2010</v>
      </c>
      <c r="E11" s="39">
        <v>0</v>
      </c>
      <c r="F11" s="31">
        <v>73</v>
      </c>
      <c r="G11" s="31">
        <v>84</v>
      </c>
      <c r="H11" s="31">
        <v>74</v>
      </c>
      <c r="I11" s="31">
        <v>87</v>
      </c>
      <c r="J11" s="40">
        <v>318</v>
      </c>
    </row>
    <row r="12" spans="1:10" ht="13.8" x14ac:dyDescent="0.25">
      <c r="D12" s="41" t="s">
        <v>42</v>
      </c>
      <c r="J12" s="42" t="s">
        <v>71</v>
      </c>
    </row>
    <row r="13" spans="1:10" ht="13.8" x14ac:dyDescent="0.25">
      <c r="A13" s="37">
        <v>3</v>
      </c>
      <c r="B13" s="31">
        <v>22</v>
      </c>
      <c r="C13" s="32" t="s">
        <v>106</v>
      </c>
      <c r="D13" s="38">
        <v>2012</v>
      </c>
      <c r="E13" s="39">
        <v>50535</v>
      </c>
      <c r="F13" s="31">
        <v>79</v>
      </c>
      <c r="G13" s="31">
        <v>81</v>
      </c>
      <c r="H13" s="31">
        <v>78</v>
      </c>
      <c r="I13" s="31">
        <v>76</v>
      </c>
      <c r="J13" s="40">
        <v>314</v>
      </c>
    </row>
    <row r="14" spans="1:10" ht="13.8" x14ac:dyDescent="0.25">
      <c r="D14" s="41" t="s">
        <v>42</v>
      </c>
    </row>
    <row r="15" spans="1:10" ht="13.8" x14ac:dyDescent="0.25">
      <c r="A15" s="37">
        <v>4</v>
      </c>
      <c r="B15" s="31">
        <v>13</v>
      </c>
      <c r="C15" s="32" t="s">
        <v>115</v>
      </c>
      <c r="D15" s="38">
        <v>2010</v>
      </c>
      <c r="E15" s="39">
        <v>0</v>
      </c>
      <c r="F15" s="31">
        <v>71</v>
      </c>
      <c r="G15" s="31">
        <v>70</v>
      </c>
      <c r="H15" s="31">
        <v>73</v>
      </c>
      <c r="I15" s="31">
        <v>78</v>
      </c>
      <c r="J15" s="40">
        <v>292</v>
      </c>
    </row>
    <row r="16" spans="1:10" ht="13.8" x14ac:dyDescent="0.25">
      <c r="D16" s="41" t="s">
        <v>42</v>
      </c>
      <c r="J16" s="42" t="s">
        <v>61</v>
      </c>
    </row>
    <row r="17" spans="1:10" ht="13.8" x14ac:dyDescent="0.25">
      <c r="A17" s="37">
        <v>5</v>
      </c>
      <c r="B17" s="31">
        <v>15</v>
      </c>
      <c r="C17" s="32" t="s">
        <v>114</v>
      </c>
      <c r="D17" s="38">
        <v>2008</v>
      </c>
      <c r="E17" s="39">
        <v>0</v>
      </c>
      <c r="F17" s="31">
        <v>78</v>
      </c>
      <c r="G17" s="31">
        <v>75</v>
      </c>
      <c r="H17" s="31">
        <v>71</v>
      </c>
      <c r="I17" s="31">
        <v>62</v>
      </c>
      <c r="J17" s="40">
        <v>286</v>
      </c>
    </row>
    <row r="18" spans="1:10" ht="13.8" x14ac:dyDescent="0.25">
      <c r="D18" s="41" t="s">
        <v>42</v>
      </c>
      <c r="J18" s="42" t="s">
        <v>61</v>
      </c>
    </row>
    <row r="19" spans="1:10" ht="13.8" x14ac:dyDescent="0.25">
      <c r="A19" s="37">
        <v>6</v>
      </c>
      <c r="B19" s="31">
        <v>16</v>
      </c>
      <c r="C19" s="32" t="s">
        <v>117</v>
      </c>
      <c r="D19" s="38">
        <v>2013</v>
      </c>
      <c r="E19" s="39">
        <v>0</v>
      </c>
      <c r="F19" s="31">
        <v>62</v>
      </c>
      <c r="G19" s="31">
        <v>62</v>
      </c>
      <c r="H19" s="31">
        <v>73</v>
      </c>
      <c r="I19" s="31">
        <v>76</v>
      </c>
      <c r="J19" s="40">
        <v>273</v>
      </c>
    </row>
    <row r="20" spans="1:10" ht="13.8" x14ac:dyDescent="0.25">
      <c r="D20" s="41" t="s">
        <v>42</v>
      </c>
      <c r="J20" s="42" t="s">
        <v>61</v>
      </c>
    </row>
    <row r="21" spans="1:10" ht="13.8" x14ac:dyDescent="0.25">
      <c r="A21" s="37">
        <v>7</v>
      </c>
      <c r="B21" s="31">
        <v>9</v>
      </c>
      <c r="C21" s="32" t="s">
        <v>118</v>
      </c>
      <c r="D21" s="38">
        <v>2014</v>
      </c>
      <c r="E21" s="39">
        <v>0</v>
      </c>
      <c r="F21" s="31">
        <v>65</v>
      </c>
      <c r="G21" s="31">
        <v>57</v>
      </c>
      <c r="H21" s="31">
        <v>60</v>
      </c>
      <c r="I21" s="31">
        <v>52</v>
      </c>
      <c r="J21" s="40">
        <v>234</v>
      </c>
    </row>
    <row r="22" spans="1:10" ht="13.8" x14ac:dyDescent="0.25">
      <c r="D22" s="41" t="s">
        <v>42</v>
      </c>
    </row>
    <row r="23" spans="1:10" ht="13.8" x14ac:dyDescent="0.25">
      <c r="A23" s="37">
        <v>8</v>
      </c>
      <c r="B23" s="31">
        <v>14</v>
      </c>
      <c r="C23" s="32" t="s">
        <v>119</v>
      </c>
      <c r="D23" s="38">
        <v>2011</v>
      </c>
      <c r="E23" s="39">
        <v>0</v>
      </c>
      <c r="F23" s="31">
        <v>44</v>
      </c>
      <c r="G23" s="31">
        <v>61</v>
      </c>
      <c r="H23" s="31">
        <v>45</v>
      </c>
      <c r="I23" s="31">
        <v>55</v>
      </c>
      <c r="J23" s="40">
        <v>205</v>
      </c>
    </row>
    <row r="24" spans="1:10" ht="13.8" x14ac:dyDescent="0.25">
      <c r="D24" s="41" t="s">
        <v>42</v>
      </c>
      <c r="J24" s="42" t="s">
        <v>61</v>
      </c>
    </row>
    <row r="25" spans="1:10" x14ac:dyDescent="0.25">
      <c r="A25" s="43" t="s">
        <v>124</v>
      </c>
      <c r="G25" s="68" t="s">
        <v>45</v>
      </c>
      <c r="H25" s="68"/>
      <c r="I25" s="68"/>
      <c r="J25" s="68"/>
    </row>
  </sheetData>
  <mergeCells count="3">
    <mergeCell ref="A1:I1"/>
    <mergeCell ref="I3:J3"/>
    <mergeCell ref="G25:J25"/>
  </mergeCells>
  <hyperlinks>
    <hyperlink ref="I3" location="Program!B2" display="Program!B2" xr:uid="{98D66FC1-383A-48B0-9E99-BA0859F6768B}"/>
  </hyperlinks>
  <pageMargins left="0.7" right="0.2" top="0.2" bottom="0.2" header="0.1" footer="0.1"/>
  <pageSetup paperSize="0" scale="0" fitToHeight="10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Program</vt:lpstr>
      <vt:lpstr>1-1</vt:lpstr>
      <vt:lpstr>1-2</vt:lpstr>
      <vt:lpstr>1-3</vt:lpstr>
      <vt:lpstr>1-4</vt:lpstr>
      <vt:lpstr>2-1</vt:lpstr>
      <vt:lpstr>2-2</vt:lpstr>
      <vt:lpstr>2-3</vt:lpstr>
      <vt:lpstr>2-4</vt:lpstr>
      <vt:lpstr>3-1</vt:lpstr>
      <vt:lpstr>3-2</vt:lpstr>
      <vt:lpstr>3-3</vt:lpstr>
      <vt:lpstr>3-4</vt:lpstr>
      <vt:lpstr>Celkem</vt:lpstr>
    </vt:vector>
  </TitlesOfParts>
  <Company>SCOPI_software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pavel.skopovy</dc:creator>
  <cp:lastModifiedBy>Roman Středa</cp:lastModifiedBy>
  <cp:lastPrinted>2020-03-08T11:05:42Z</cp:lastPrinted>
  <dcterms:created xsi:type="dcterms:W3CDTF">2009-06-30T08:16:04Z</dcterms:created>
  <dcterms:modified xsi:type="dcterms:W3CDTF">2026-01-03T20:04:00Z</dcterms:modified>
</cp:coreProperties>
</file>